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esktop\WeChat Files\wxid_6rm0svxfp7wi11\FileStorage\File\2022-09\"/>
    </mc:Choice>
  </mc:AlternateContent>
  <xr:revisionPtr revIDLastSave="0" documentId="13_ncr:1_{7780FEDC-20AB-442E-8E8D-96917D881B88}" xr6:coauthVersionLast="36" xr6:coauthVersionMax="36" xr10:uidLastSave="{00000000-0000-0000-0000-000000000000}"/>
  <bookViews>
    <workbookView xWindow="0" yWindow="0" windowWidth="28716" windowHeight="13056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H67" i="1" l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6" i="1"/>
  <c r="H35" i="1"/>
  <c r="H34" i="1"/>
  <c r="H33" i="1"/>
  <c r="H32" i="1"/>
  <c r="H31" i="1"/>
  <c r="H30" i="1"/>
  <c r="H29" i="1"/>
  <c r="H25" i="1"/>
  <c r="H24" i="1"/>
  <c r="H23" i="1"/>
  <c r="H22" i="1"/>
  <c r="H21" i="1"/>
  <c r="H20" i="1"/>
  <c r="H19" i="1"/>
  <c r="H18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<sst xmlns="http://schemas.openxmlformats.org/spreadsheetml/2006/main" count="211" uniqueCount="80">
  <si>
    <t xml:space="preserve"> 文学院2020级研究生学业奖学金公示</t>
  </si>
  <si>
    <t>排名</t>
  </si>
  <si>
    <t>类 别</t>
  </si>
  <si>
    <t>学  号</t>
  </si>
  <si>
    <t>姓  名</t>
  </si>
  <si>
    <t>学习成绩</t>
  </si>
  <si>
    <t>科研成绩</t>
  </si>
  <si>
    <t>基本素质</t>
  </si>
  <si>
    <t>总成绩</t>
  </si>
  <si>
    <t>拟申请奖学金等级</t>
  </si>
  <si>
    <t>古代文学类</t>
  </si>
  <si>
    <t>郜冬杰</t>
  </si>
  <si>
    <t>一</t>
  </si>
  <si>
    <t>仲影丽</t>
  </si>
  <si>
    <t>蒋俏雯</t>
  </si>
  <si>
    <t>刘洁雯</t>
  </si>
  <si>
    <t>二</t>
  </si>
  <si>
    <t>王慧</t>
  </si>
  <si>
    <t>宋珊珊</t>
  </si>
  <si>
    <t>杜捷</t>
  </si>
  <si>
    <t>孙玮</t>
  </si>
  <si>
    <t>丁娇娇</t>
  </si>
  <si>
    <t>孔志超</t>
  </si>
  <si>
    <t>张思梦</t>
  </si>
  <si>
    <t>三</t>
  </si>
  <si>
    <t>缪颖琦</t>
  </si>
  <si>
    <t>戴怡悦</t>
  </si>
  <si>
    <t>无</t>
  </si>
  <si>
    <t>现当代文学类</t>
  </si>
  <si>
    <t>王媛媛</t>
  </si>
  <si>
    <t>席昳旻</t>
  </si>
  <si>
    <t>尤心怡</t>
  </si>
  <si>
    <t>许晓瑜</t>
  </si>
  <si>
    <t>胡登</t>
  </si>
  <si>
    <t>梁鑫</t>
  </si>
  <si>
    <t>赵艺苑</t>
  </si>
  <si>
    <t>戴贞霞</t>
  </si>
  <si>
    <t>学号</t>
  </si>
  <si>
    <t>姓名</t>
  </si>
  <si>
    <t>语言文字学类</t>
  </si>
  <si>
    <t>马钦榕</t>
  </si>
  <si>
    <t>沈雨晴</t>
  </si>
  <si>
    <t>轩文如</t>
  </si>
  <si>
    <t>沈文雅</t>
  </si>
  <si>
    <t>宋睿</t>
  </si>
  <si>
    <t>钱颖科</t>
  </si>
  <si>
    <t>江云</t>
  </si>
  <si>
    <t>相虹娟</t>
  </si>
  <si>
    <t>类别</t>
  </si>
  <si>
    <t>学科语文专硕</t>
  </si>
  <si>
    <t>吕武娟</t>
  </si>
  <si>
    <t>学科历史专硕</t>
  </si>
  <si>
    <t>刘嘉怡</t>
  </si>
  <si>
    <t>杨琦</t>
  </si>
  <si>
    <t>刘青</t>
  </si>
  <si>
    <t>王淑琪</t>
  </si>
  <si>
    <t>王宏平</t>
  </si>
  <si>
    <t>蔡梦晖</t>
  </si>
  <si>
    <t>阮国秒</t>
  </si>
  <si>
    <t>陈琬蓉</t>
  </si>
  <si>
    <t>尹盛</t>
  </si>
  <si>
    <t>任怡婷</t>
  </si>
  <si>
    <t>罗媛</t>
  </si>
  <si>
    <t>田华</t>
  </si>
  <si>
    <t>孙秀荣</t>
  </si>
  <si>
    <t>周璇</t>
  </si>
  <si>
    <t>张童</t>
  </si>
  <si>
    <t>刘泓</t>
  </si>
  <si>
    <t>郭琪琪</t>
  </si>
  <si>
    <t>徐金枫</t>
  </si>
  <si>
    <t>董晓红</t>
  </si>
  <si>
    <t>石小慧</t>
  </si>
  <si>
    <t>张艺</t>
  </si>
  <si>
    <t>项诚</t>
  </si>
  <si>
    <t>刘晓芳</t>
  </si>
  <si>
    <t>李立娇</t>
  </si>
  <si>
    <t>俞佳欣</t>
  </si>
  <si>
    <t>于静</t>
  </si>
  <si>
    <t>王静蕾</t>
  </si>
  <si>
    <t>贺亭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</si>
</sst>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0_ "/>
  </numFmts>
  <fonts count="20" x14ac:knownFonts="1">
    <font>
      <sz val="11"/>
      <color indexed="8"/>
      <name val="等线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color indexed="10"/>
      <name val="宋体"/>
      <charset val="134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Times New Roman"/>
      <family val="1"/>
    </font>
    <font>
      <sz val="9"/>
      <name val="Times New Roman"/>
      <family val="1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sz val="11"/>
      <color indexed="8"/>
      <name val="Times New Roman"/>
      <family val="1"/>
    </font>
    <font>
      <sz val="10"/>
      <name val="宋体"/>
      <charset val="134"/>
    </font>
    <font>
      <sz val="11"/>
      <color indexed="8"/>
      <name val="宋体"/>
      <charset val="134"/>
    </font>
    <font>
      <sz val="9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7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67"/>
  <sheetViews>
    <sheetView tabSelected="1" topLeftCell="A10" workbookViewId="0">
      <selection sqref="A1:XFD1048576"/>
    </sheetView>
  </sheetViews>
  <sheetFormatPr defaultColWidth="9" defaultRowHeight="24" customHeight="1" x14ac:dyDescent="0.25"/>
  <cols>
    <col min="1" max="1" width="4" style="6" customWidth="1"/>
    <col min="2" max="2" width="13.6640625" style="6" customWidth="1"/>
    <col min="3" max="3" width="11.44140625" style="6" customWidth="1"/>
    <col min="4" max="4" width="8.33203125" style="6" customWidth="1"/>
    <col min="5" max="5" width="10" style="6" customWidth="1"/>
    <col min="6" max="7" width="8.6640625" style="7" customWidth="1"/>
    <col min="8" max="8" width="10.5546875" style="6" customWidth="1"/>
    <col min="9" max="9" width="12.109375" style="6" customWidth="1"/>
    <col min="10" max="16382" width="9" style="6"/>
  </cols>
  <sheetData>
    <row r="1" spans="1:9" ht="24" customHeight="1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</row>
    <row r="2" spans="1:9" s="1" customFormat="1" ht="24" customHeight="1" x14ac:dyDescent="0.25">
      <c r="A2" s="8" t="s">
        <v>1</v>
      </c>
      <c r="B2" s="9" t="s">
        <v>2</v>
      </c>
      <c r="C2" s="10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57" t="s">
        <v>9</v>
      </c>
    </row>
    <row r="3" spans="1:9" s="2" customFormat="1" ht="24" customHeight="1" x14ac:dyDescent="0.25">
      <c r="A3" s="11">
        <v>1</v>
      </c>
      <c r="B3" s="12" t="s">
        <v>10</v>
      </c>
      <c r="C3" s="13">
        <v>2001310030</v>
      </c>
      <c r="D3" s="14" t="s">
        <v>11</v>
      </c>
      <c r="E3" s="15">
        <v>90.25</v>
      </c>
      <c r="F3" s="16">
        <v>18.25</v>
      </c>
      <c r="G3" s="16">
        <v>84</v>
      </c>
      <c r="H3" s="17">
        <f t="shared" ref="H3" si="0">SUM(E3*0.6+F3*0.3+G3*0.1)</f>
        <v>68.025000000000006</v>
      </c>
      <c r="I3" s="58" t="s">
        <v>12</v>
      </c>
    </row>
    <row r="4" spans="1:9" s="3" customFormat="1" ht="24" customHeight="1" x14ac:dyDescent="0.25">
      <c r="A4" s="11">
        <v>2</v>
      </c>
      <c r="B4" s="12" t="s">
        <v>10</v>
      </c>
      <c r="C4" s="13">
        <v>2001310014</v>
      </c>
      <c r="D4" s="14" t="s">
        <v>13</v>
      </c>
      <c r="E4" s="15">
        <v>91.5</v>
      </c>
      <c r="F4" s="16">
        <v>9.25</v>
      </c>
      <c r="G4" s="18">
        <v>80</v>
      </c>
      <c r="H4" s="17">
        <f t="shared" ref="H4:H15" si="1">SUM(E4*0.6+F4*0.3+G4*0.1)</f>
        <v>65.674999999999997</v>
      </c>
      <c r="I4" s="58" t="s">
        <v>12</v>
      </c>
    </row>
    <row r="5" spans="1:9" s="2" customFormat="1" ht="24" customHeight="1" x14ac:dyDescent="0.25">
      <c r="A5" s="11">
        <v>3</v>
      </c>
      <c r="B5" s="12" t="s">
        <v>10</v>
      </c>
      <c r="C5" s="16">
        <v>2001310003</v>
      </c>
      <c r="D5" s="19" t="s">
        <v>14</v>
      </c>
      <c r="E5" s="15">
        <v>92.25</v>
      </c>
      <c r="F5" s="16">
        <v>6</v>
      </c>
      <c r="G5" s="16">
        <v>84.25</v>
      </c>
      <c r="H5" s="17">
        <f t="shared" si="1"/>
        <v>65.575000000000003</v>
      </c>
      <c r="I5" s="58" t="s">
        <v>12</v>
      </c>
    </row>
    <row r="6" spans="1:9" s="3" customFormat="1" ht="24" customHeight="1" x14ac:dyDescent="0.25">
      <c r="A6" s="11">
        <v>4</v>
      </c>
      <c r="B6" s="12" t="s">
        <v>10</v>
      </c>
      <c r="C6" s="16">
        <v>2001310001</v>
      </c>
      <c r="D6" s="19" t="s">
        <v>15</v>
      </c>
      <c r="E6" s="15">
        <v>91.25</v>
      </c>
      <c r="F6" s="16">
        <v>8.34</v>
      </c>
      <c r="G6" s="16">
        <v>80.75</v>
      </c>
      <c r="H6" s="17">
        <f t="shared" si="1"/>
        <v>65.326999999999998</v>
      </c>
      <c r="I6" s="58" t="s">
        <v>16</v>
      </c>
    </row>
    <row r="7" spans="1:9" s="2" customFormat="1" ht="24" customHeight="1" x14ac:dyDescent="0.25">
      <c r="A7" s="11">
        <v>5</v>
      </c>
      <c r="B7" s="12" t="s">
        <v>10</v>
      </c>
      <c r="C7" s="13">
        <v>2001310011</v>
      </c>
      <c r="D7" s="14" t="s">
        <v>17</v>
      </c>
      <c r="E7" s="20">
        <v>92.5</v>
      </c>
      <c r="F7" s="16">
        <v>3</v>
      </c>
      <c r="G7" s="18">
        <v>80</v>
      </c>
      <c r="H7" s="17">
        <f t="shared" si="1"/>
        <v>64.400000000000006</v>
      </c>
      <c r="I7" s="58" t="s">
        <v>16</v>
      </c>
    </row>
    <row r="8" spans="1:9" s="2" customFormat="1" ht="24" customHeight="1" x14ac:dyDescent="0.25">
      <c r="A8" s="11">
        <v>6</v>
      </c>
      <c r="B8" s="12" t="s">
        <v>10</v>
      </c>
      <c r="C8" s="16">
        <v>2001310004</v>
      </c>
      <c r="D8" s="19" t="s">
        <v>18</v>
      </c>
      <c r="E8" s="15">
        <v>89.5</v>
      </c>
      <c r="F8" s="16">
        <v>6.5</v>
      </c>
      <c r="G8" s="16">
        <v>86.5</v>
      </c>
      <c r="H8" s="17">
        <f t="shared" si="1"/>
        <v>64.3</v>
      </c>
      <c r="I8" s="58" t="s">
        <v>16</v>
      </c>
    </row>
    <row r="9" spans="1:9" s="3" customFormat="1" ht="24" customHeight="1" x14ac:dyDescent="0.25">
      <c r="A9" s="11">
        <v>7</v>
      </c>
      <c r="B9" s="12" t="s">
        <v>10</v>
      </c>
      <c r="C9" s="13">
        <v>2001310027</v>
      </c>
      <c r="D9" s="14" t="s">
        <v>19</v>
      </c>
      <c r="E9" s="15">
        <v>90.5</v>
      </c>
      <c r="F9" s="16">
        <v>6.5</v>
      </c>
      <c r="G9" s="18">
        <v>80</v>
      </c>
      <c r="H9" s="17">
        <f t="shared" si="1"/>
        <v>64.25</v>
      </c>
      <c r="I9" s="58" t="s">
        <v>16</v>
      </c>
    </row>
    <row r="10" spans="1:9" s="2" customFormat="1" ht="24" customHeight="1" x14ac:dyDescent="0.25">
      <c r="A10" s="11">
        <v>8</v>
      </c>
      <c r="B10" s="12" t="s">
        <v>10</v>
      </c>
      <c r="C10" s="13">
        <v>2001310029</v>
      </c>
      <c r="D10" s="14" t="s">
        <v>20</v>
      </c>
      <c r="E10" s="15">
        <v>90.5</v>
      </c>
      <c r="F10" s="16">
        <v>5</v>
      </c>
      <c r="G10" s="17">
        <v>80.5</v>
      </c>
      <c r="H10" s="17">
        <f t="shared" si="1"/>
        <v>63.849999999999994</v>
      </c>
      <c r="I10" s="58" t="s">
        <v>16</v>
      </c>
    </row>
    <row r="11" spans="1:9" s="2" customFormat="1" ht="24" customHeight="1" x14ac:dyDescent="0.25">
      <c r="A11" s="11">
        <v>9</v>
      </c>
      <c r="B11" s="12" t="s">
        <v>10</v>
      </c>
      <c r="C11" s="13">
        <v>2001310010</v>
      </c>
      <c r="D11" s="14" t="s">
        <v>21</v>
      </c>
      <c r="E11" s="15">
        <v>91.5</v>
      </c>
      <c r="F11" s="16">
        <v>3</v>
      </c>
      <c r="G11" s="18">
        <v>80</v>
      </c>
      <c r="H11" s="17">
        <f t="shared" si="1"/>
        <v>63.8</v>
      </c>
      <c r="I11" s="58" t="s">
        <v>16</v>
      </c>
    </row>
    <row r="12" spans="1:9" s="4" customFormat="1" ht="24" customHeight="1" x14ac:dyDescent="0.25">
      <c r="A12" s="11">
        <v>10</v>
      </c>
      <c r="B12" s="12" t="s">
        <v>10</v>
      </c>
      <c r="C12" s="13">
        <v>2001310028</v>
      </c>
      <c r="D12" s="14" t="s">
        <v>22</v>
      </c>
      <c r="E12" s="15">
        <v>91</v>
      </c>
      <c r="F12" s="16">
        <v>3</v>
      </c>
      <c r="G12" s="17">
        <v>81.25</v>
      </c>
      <c r="H12" s="17">
        <f t="shared" si="1"/>
        <v>63.625</v>
      </c>
      <c r="I12" s="58" t="s">
        <v>16</v>
      </c>
    </row>
    <row r="13" spans="1:9" s="4" customFormat="1" ht="24" customHeight="1" x14ac:dyDescent="0.25">
      <c r="A13" s="11">
        <v>11</v>
      </c>
      <c r="B13" s="12" t="s">
        <v>10</v>
      </c>
      <c r="C13" s="16">
        <v>2001310002</v>
      </c>
      <c r="D13" s="19" t="s">
        <v>23</v>
      </c>
      <c r="E13" s="15">
        <v>90.25</v>
      </c>
      <c r="F13" s="16">
        <v>3</v>
      </c>
      <c r="G13" s="16">
        <v>80.75</v>
      </c>
      <c r="H13" s="17">
        <f t="shared" si="1"/>
        <v>63.125</v>
      </c>
      <c r="I13" s="58" t="s">
        <v>24</v>
      </c>
    </row>
    <row r="14" spans="1:9" s="4" customFormat="1" ht="24" customHeight="1" x14ac:dyDescent="0.25">
      <c r="A14" s="11">
        <v>12</v>
      </c>
      <c r="B14" s="12" t="s">
        <v>10</v>
      </c>
      <c r="C14" s="13">
        <v>2001310008</v>
      </c>
      <c r="D14" s="14" t="s">
        <v>25</v>
      </c>
      <c r="E14" s="20">
        <v>90.25</v>
      </c>
      <c r="F14" s="16">
        <v>1.5</v>
      </c>
      <c r="G14" s="16">
        <v>80.75</v>
      </c>
      <c r="H14" s="17">
        <f t="shared" si="1"/>
        <v>62.675000000000004</v>
      </c>
      <c r="I14" s="58" t="s">
        <v>24</v>
      </c>
    </row>
    <row r="15" spans="1:9" s="4" customFormat="1" ht="24" customHeight="1" x14ac:dyDescent="0.25">
      <c r="A15" s="11">
        <v>13</v>
      </c>
      <c r="B15" s="12" t="s">
        <v>10</v>
      </c>
      <c r="C15" s="13">
        <v>2001310018</v>
      </c>
      <c r="D15" s="14" t="s">
        <v>26</v>
      </c>
      <c r="E15" s="15">
        <v>90.25</v>
      </c>
      <c r="F15" s="16">
        <v>5</v>
      </c>
      <c r="G15" s="18">
        <v>80</v>
      </c>
      <c r="H15" s="17">
        <f t="shared" si="1"/>
        <v>63.65</v>
      </c>
      <c r="I15" s="58" t="s">
        <v>27</v>
      </c>
    </row>
    <row r="16" spans="1:9" s="4" customFormat="1" ht="24" customHeight="1" x14ac:dyDescent="0.25">
      <c r="A16" s="21"/>
      <c r="B16" s="22"/>
      <c r="C16" s="23"/>
      <c r="D16" s="24"/>
      <c r="E16" s="25"/>
      <c r="F16" s="26"/>
      <c r="G16" s="27"/>
      <c r="H16" s="28"/>
      <c r="I16" s="3"/>
    </row>
    <row r="17" spans="1:9" s="5" customFormat="1" ht="24" customHeight="1" x14ac:dyDescent="0.25">
      <c r="A17" s="8" t="s">
        <v>1</v>
      </c>
      <c r="B17" s="9" t="s">
        <v>2</v>
      </c>
      <c r="C17" s="10" t="s">
        <v>3</v>
      </c>
      <c r="D17" s="10" t="s">
        <v>4</v>
      </c>
      <c r="E17" s="9" t="s">
        <v>5</v>
      </c>
      <c r="F17" s="9" t="s">
        <v>6</v>
      </c>
      <c r="G17" s="9" t="s">
        <v>7</v>
      </c>
      <c r="H17" s="9" t="s">
        <v>8</v>
      </c>
      <c r="I17" s="57" t="s">
        <v>9</v>
      </c>
    </row>
    <row r="18" spans="1:9" s="2" customFormat="1" ht="24" customHeight="1" x14ac:dyDescent="0.25">
      <c r="A18" s="11">
        <v>1</v>
      </c>
      <c r="B18" s="29" t="s">
        <v>28</v>
      </c>
      <c r="C18" s="30">
        <v>2001310007</v>
      </c>
      <c r="D18" s="31" t="s">
        <v>29</v>
      </c>
      <c r="E18" s="13">
        <v>90.4</v>
      </c>
      <c r="F18" s="32">
        <v>12.5</v>
      </c>
      <c r="G18" s="18">
        <v>81.25</v>
      </c>
      <c r="H18" s="17">
        <f t="shared" ref="H18" si="2">SUM(E18*0.6+F18*0.3+G18*0.1)</f>
        <v>66.115000000000009</v>
      </c>
      <c r="I18" s="59" t="s">
        <v>12</v>
      </c>
    </row>
    <row r="19" spans="1:9" s="2" customFormat="1" ht="24" customHeight="1" x14ac:dyDescent="0.25">
      <c r="A19" s="11">
        <v>2</v>
      </c>
      <c r="B19" s="29" t="s">
        <v>28</v>
      </c>
      <c r="C19" s="30">
        <v>2001310012</v>
      </c>
      <c r="D19" s="31" t="s">
        <v>30</v>
      </c>
      <c r="E19" s="13">
        <v>91.8</v>
      </c>
      <c r="F19" s="18">
        <v>8</v>
      </c>
      <c r="G19" s="18">
        <v>82.75</v>
      </c>
      <c r="H19" s="17">
        <f t="shared" ref="H19:H25" si="3">SUM(E19*0.6+F19*0.3+G19*0.1)</f>
        <v>65.754999999999995</v>
      </c>
      <c r="I19" s="58" t="s">
        <v>12</v>
      </c>
    </row>
    <row r="20" spans="1:9" s="3" customFormat="1" ht="24" customHeight="1" x14ac:dyDescent="0.25">
      <c r="A20" s="11">
        <v>3</v>
      </c>
      <c r="B20" s="29" t="s">
        <v>28</v>
      </c>
      <c r="C20" s="13">
        <v>2001310015</v>
      </c>
      <c r="D20" s="31" t="s">
        <v>31</v>
      </c>
      <c r="E20" s="13">
        <v>89.6</v>
      </c>
      <c r="F20" s="16">
        <v>13</v>
      </c>
      <c r="G20" s="18">
        <v>80.5</v>
      </c>
      <c r="H20" s="17">
        <f t="shared" si="3"/>
        <v>65.709999999999994</v>
      </c>
      <c r="I20" s="58" t="s">
        <v>16</v>
      </c>
    </row>
    <row r="21" spans="1:9" s="3" customFormat="1" ht="24" customHeight="1" x14ac:dyDescent="0.25">
      <c r="A21" s="11">
        <v>4</v>
      </c>
      <c r="B21" s="29" t="s">
        <v>28</v>
      </c>
      <c r="C21" s="30">
        <v>2001310013</v>
      </c>
      <c r="D21" s="31" t="s">
        <v>32</v>
      </c>
      <c r="E21" s="13">
        <v>90.8</v>
      </c>
      <c r="F21" s="18">
        <v>8</v>
      </c>
      <c r="G21" s="18">
        <v>83.25</v>
      </c>
      <c r="H21" s="17">
        <f t="shared" si="3"/>
        <v>65.204999999999998</v>
      </c>
      <c r="I21" s="58" t="s">
        <v>16</v>
      </c>
    </row>
    <row r="22" spans="1:9" s="2" customFormat="1" ht="24" customHeight="1" x14ac:dyDescent="0.25">
      <c r="A22" s="11">
        <v>5</v>
      </c>
      <c r="B22" s="29" t="s">
        <v>28</v>
      </c>
      <c r="C22" s="30">
        <v>2001310024</v>
      </c>
      <c r="D22" s="31" t="s">
        <v>33</v>
      </c>
      <c r="E22" s="13">
        <v>89.6</v>
      </c>
      <c r="F22" s="16">
        <v>9.25</v>
      </c>
      <c r="G22" s="18">
        <v>80</v>
      </c>
      <c r="H22" s="17">
        <f t="shared" si="3"/>
        <v>64.534999999999997</v>
      </c>
      <c r="I22" s="58" t="s">
        <v>16</v>
      </c>
    </row>
    <row r="23" spans="1:9" s="3" customFormat="1" ht="24" customHeight="1" x14ac:dyDescent="0.25">
      <c r="A23" s="11">
        <v>6</v>
      </c>
      <c r="B23" s="29" t="s">
        <v>28</v>
      </c>
      <c r="C23" s="13">
        <v>2001310025</v>
      </c>
      <c r="D23" s="31" t="s">
        <v>34</v>
      </c>
      <c r="E23" s="13">
        <v>89.4</v>
      </c>
      <c r="F23" s="16">
        <v>9.375</v>
      </c>
      <c r="G23" s="18">
        <v>80.25</v>
      </c>
      <c r="H23" s="17">
        <f t="shared" si="3"/>
        <v>64.477500000000006</v>
      </c>
      <c r="I23" s="59" t="s">
        <v>16</v>
      </c>
    </row>
    <row r="24" spans="1:9" s="3" customFormat="1" ht="24" customHeight="1" x14ac:dyDescent="0.25">
      <c r="A24" s="11">
        <v>7</v>
      </c>
      <c r="B24" s="29" t="s">
        <v>28</v>
      </c>
      <c r="C24" s="13">
        <v>2001310017</v>
      </c>
      <c r="D24" s="31" t="s">
        <v>35</v>
      </c>
      <c r="E24" s="13">
        <v>89.4</v>
      </c>
      <c r="F24" s="16">
        <v>5</v>
      </c>
      <c r="G24" s="16">
        <v>83.25</v>
      </c>
      <c r="H24" s="17">
        <f t="shared" si="3"/>
        <v>63.465000000000003</v>
      </c>
      <c r="I24" s="59" t="s">
        <v>24</v>
      </c>
    </row>
    <row r="25" spans="1:9" s="3" customFormat="1" ht="24" customHeight="1" x14ac:dyDescent="0.25">
      <c r="A25" s="11">
        <v>8</v>
      </c>
      <c r="B25" s="29" t="s">
        <v>28</v>
      </c>
      <c r="C25" s="13">
        <v>2001310016</v>
      </c>
      <c r="D25" s="31" t="s">
        <v>36</v>
      </c>
      <c r="E25" s="13">
        <v>89</v>
      </c>
      <c r="F25" s="16">
        <v>0</v>
      </c>
      <c r="G25" s="16">
        <v>80</v>
      </c>
      <c r="H25" s="17">
        <f t="shared" si="3"/>
        <v>61.4</v>
      </c>
      <c r="I25" s="59" t="s">
        <v>24</v>
      </c>
    </row>
    <row r="26" spans="1:9" s="3" customFormat="1" ht="24" customHeight="1" x14ac:dyDescent="0.25">
      <c r="A26" s="33"/>
      <c r="B26" s="34"/>
      <c r="C26" s="35"/>
      <c r="D26" s="35"/>
      <c r="E26" s="36"/>
      <c r="F26" s="36"/>
      <c r="G26" s="36"/>
      <c r="H26" s="37"/>
      <c r="I26" s="60"/>
    </row>
    <row r="27" spans="1:9" s="1" customFormat="1" ht="24" customHeight="1" x14ac:dyDescent="0.25">
      <c r="A27" s="38"/>
      <c r="B27" s="38"/>
      <c r="E27" s="39"/>
      <c r="F27" s="39"/>
      <c r="G27" s="38"/>
      <c r="H27" s="40"/>
      <c r="I27" s="38"/>
    </row>
    <row r="28" spans="1:9" s="1" customFormat="1" ht="24" customHeight="1" x14ac:dyDescent="0.25">
      <c r="A28" s="8" t="s">
        <v>1</v>
      </c>
      <c r="B28" s="9" t="s">
        <v>2</v>
      </c>
      <c r="C28" s="10" t="s">
        <v>37</v>
      </c>
      <c r="D28" s="10" t="s">
        <v>38</v>
      </c>
      <c r="E28" s="9" t="s">
        <v>5</v>
      </c>
      <c r="F28" s="9" t="s">
        <v>6</v>
      </c>
      <c r="G28" s="9" t="s">
        <v>7</v>
      </c>
      <c r="H28" s="9" t="s">
        <v>8</v>
      </c>
      <c r="I28" s="61" t="s">
        <v>9</v>
      </c>
    </row>
    <row r="29" spans="1:9" s="1" customFormat="1" ht="24" customHeight="1" x14ac:dyDescent="0.25">
      <c r="A29" s="11">
        <v>1</v>
      </c>
      <c r="B29" s="41" t="s">
        <v>39</v>
      </c>
      <c r="C29" s="15">
        <v>2001310009</v>
      </c>
      <c r="D29" s="14" t="s">
        <v>40</v>
      </c>
      <c r="E29" s="42">
        <v>93</v>
      </c>
      <c r="F29" s="32">
        <v>15</v>
      </c>
      <c r="G29" s="43">
        <v>86.25</v>
      </c>
      <c r="H29" s="18">
        <f t="shared" ref="H29" si="4">SUM(E29*0.6+F29*0.3+G29*0.1)</f>
        <v>68.924999999999997</v>
      </c>
      <c r="I29" s="58" t="s">
        <v>12</v>
      </c>
    </row>
    <row r="30" spans="1:9" s="2" customFormat="1" ht="24" customHeight="1" x14ac:dyDescent="0.25">
      <c r="A30" s="11">
        <v>2</v>
      </c>
      <c r="B30" s="41" t="s">
        <v>39</v>
      </c>
      <c r="C30" s="44">
        <v>2001310005</v>
      </c>
      <c r="D30" s="45" t="s">
        <v>41</v>
      </c>
      <c r="E30" s="42">
        <v>92</v>
      </c>
      <c r="F30" s="18">
        <v>13</v>
      </c>
      <c r="G30" s="43">
        <v>81.75</v>
      </c>
      <c r="H30" s="18">
        <f t="shared" ref="H30:H36" si="5">SUM(E30*0.6+F30*0.3+G30*0.1)</f>
        <v>67.274999999999991</v>
      </c>
      <c r="I30" s="59" t="s">
        <v>16</v>
      </c>
    </row>
    <row r="31" spans="1:9" s="3" customFormat="1" ht="24" customHeight="1" x14ac:dyDescent="0.25">
      <c r="A31" s="11">
        <v>3</v>
      </c>
      <c r="B31" s="41" t="s">
        <v>39</v>
      </c>
      <c r="C31" s="46">
        <v>2001310006</v>
      </c>
      <c r="D31" s="14" t="s">
        <v>42</v>
      </c>
      <c r="E31" s="42">
        <v>91.1666666666667</v>
      </c>
      <c r="F31" s="18">
        <v>8</v>
      </c>
      <c r="G31" s="43">
        <v>81</v>
      </c>
      <c r="H31" s="18">
        <f t="shared" si="5"/>
        <v>65.200000000000017</v>
      </c>
      <c r="I31" s="59" t="s">
        <v>16</v>
      </c>
    </row>
    <row r="32" spans="1:9" s="2" customFormat="1" ht="24" customHeight="1" x14ac:dyDescent="0.25">
      <c r="A32" s="11">
        <v>4</v>
      </c>
      <c r="B32" s="41" t="s">
        <v>39</v>
      </c>
      <c r="C32" s="46">
        <v>2001310022</v>
      </c>
      <c r="D32" s="14" t="s">
        <v>43</v>
      </c>
      <c r="E32" s="42">
        <v>91.6666666666667</v>
      </c>
      <c r="F32" s="16">
        <v>4.84</v>
      </c>
      <c r="G32" s="43">
        <v>84</v>
      </c>
      <c r="H32" s="18">
        <f t="shared" si="5"/>
        <v>64.852000000000018</v>
      </c>
      <c r="I32" s="59" t="s">
        <v>16</v>
      </c>
    </row>
    <row r="33" spans="1:9" s="2" customFormat="1" ht="24" customHeight="1" x14ac:dyDescent="0.25">
      <c r="A33" s="11">
        <v>5</v>
      </c>
      <c r="B33" s="41" t="s">
        <v>39</v>
      </c>
      <c r="C33" s="15">
        <v>2001310026</v>
      </c>
      <c r="D33" s="14" t="s">
        <v>44</v>
      </c>
      <c r="E33" s="42">
        <v>91.1666666666667</v>
      </c>
      <c r="F33" s="16">
        <v>5.75</v>
      </c>
      <c r="G33" s="43">
        <v>82.25</v>
      </c>
      <c r="H33" s="18">
        <f t="shared" si="5"/>
        <v>64.65000000000002</v>
      </c>
      <c r="I33" s="59" t="s">
        <v>16</v>
      </c>
    </row>
    <row r="34" spans="1:9" s="2" customFormat="1" ht="24" customHeight="1" x14ac:dyDescent="0.25">
      <c r="A34" s="11">
        <v>6</v>
      </c>
      <c r="B34" s="41" t="s">
        <v>39</v>
      </c>
      <c r="C34" s="42">
        <v>1901310023</v>
      </c>
      <c r="D34" s="45" t="s">
        <v>45</v>
      </c>
      <c r="E34" s="42">
        <v>92</v>
      </c>
      <c r="F34" s="16">
        <v>0</v>
      </c>
      <c r="G34" s="43">
        <v>85</v>
      </c>
      <c r="H34" s="18">
        <f t="shared" si="5"/>
        <v>63.699999999999996</v>
      </c>
      <c r="I34" s="59" t="s">
        <v>24</v>
      </c>
    </row>
    <row r="35" spans="1:9" s="2" customFormat="1" ht="24" customHeight="1" x14ac:dyDescent="0.25">
      <c r="A35" s="11">
        <v>7</v>
      </c>
      <c r="B35" s="41" t="s">
        <v>39</v>
      </c>
      <c r="C35" s="15">
        <v>2001310020</v>
      </c>
      <c r="D35" s="14" t="s">
        <v>46</v>
      </c>
      <c r="E35" s="42">
        <v>90.8333333333333</v>
      </c>
      <c r="F35" s="18">
        <v>3</v>
      </c>
      <c r="G35" s="43">
        <v>80.5</v>
      </c>
      <c r="H35" s="18">
        <f t="shared" si="5"/>
        <v>63.449999999999974</v>
      </c>
      <c r="I35" s="59" t="s">
        <v>24</v>
      </c>
    </row>
    <row r="36" spans="1:9" s="2" customFormat="1" ht="24" customHeight="1" x14ac:dyDescent="0.25">
      <c r="A36" s="11">
        <v>8</v>
      </c>
      <c r="B36" s="41" t="s">
        <v>39</v>
      </c>
      <c r="C36" s="15">
        <v>2001310019</v>
      </c>
      <c r="D36" s="14" t="s">
        <v>47</v>
      </c>
      <c r="E36" s="42">
        <v>92</v>
      </c>
      <c r="F36" s="16">
        <v>0</v>
      </c>
      <c r="G36" s="43">
        <v>80.75</v>
      </c>
      <c r="H36" s="18">
        <f t="shared" si="5"/>
        <v>63.274999999999999</v>
      </c>
      <c r="I36" s="59" t="s">
        <v>24</v>
      </c>
    </row>
    <row r="37" spans="1:9" s="1" customFormat="1" ht="24" customHeight="1" x14ac:dyDescent="0.25">
      <c r="A37" s="47"/>
      <c r="B37" s="48"/>
      <c r="C37" s="49"/>
      <c r="D37" s="49"/>
      <c r="E37" s="50"/>
      <c r="F37" s="51"/>
      <c r="H37" s="40"/>
    </row>
    <row r="38" spans="1:9" s="1" customFormat="1" ht="24" customHeight="1" x14ac:dyDescent="0.25">
      <c r="A38" s="8" t="s">
        <v>1</v>
      </c>
      <c r="B38" s="9" t="s">
        <v>48</v>
      </c>
      <c r="C38" s="10" t="s">
        <v>3</v>
      </c>
      <c r="D38" s="10" t="s">
        <v>4</v>
      </c>
      <c r="E38" s="9" t="s">
        <v>5</v>
      </c>
      <c r="F38" s="9" t="s">
        <v>6</v>
      </c>
      <c r="G38" s="9" t="s">
        <v>7</v>
      </c>
      <c r="H38" s="9" t="s">
        <v>8</v>
      </c>
      <c r="I38" s="61" t="s">
        <v>9</v>
      </c>
    </row>
    <row r="39" spans="1:9" s="3" customFormat="1" ht="24" customHeight="1" x14ac:dyDescent="0.25">
      <c r="A39" s="11">
        <v>1</v>
      </c>
      <c r="B39" s="41" t="s">
        <v>49</v>
      </c>
      <c r="C39" s="52">
        <v>2001320024</v>
      </c>
      <c r="D39" s="53" t="s">
        <v>50</v>
      </c>
      <c r="E39" s="15">
        <v>90</v>
      </c>
      <c r="F39" s="54">
        <v>4</v>
      </c>
      <c r="G39" s="54">
        <v>86.5</v>
      </c>
      <c r="H39" s="15">
        <f t="shared" ref="H39" si="6">SUM(E39*0.6+F39*0.3+G39*0.1)</f>
        <v>63.85</v>
      </c>
      <c r="I39" s="58" t="s">
        <v>12</v>
      </c>
    </row>
    <row r="40" spans="1:9" s="3" customFormat="1" ht="24" customHeight="1" x14ac:dyDescent="0.25">
      <c r="A40" s="11">
        <v>2</v>
      </c>
      <c r="B40" s="41" t="s">
        <v>51</v>
      </c>
      <c r="C40" s="52">
        <v>2001320028</v>
      </c>
      <c r="D40" s="55" t="s">
        <v>52</v>
      </c>
      <c r="E40" s="15">
        <v>90</v>
      </c>
      <c r="F40" s="54">
        <v>0</v>
      </c>
      <c r="G40" s="54">
        <v>97.5</v>
      </c>
      <c r="H40" s="15">
        <f t="shared" ref="H40:H67" si="7">SUM(E40*0.6+F40*0.3+G40*0.1)</f>
        <v>63.75</v>
      </c>
      <c r="I40" s="58" t="s">
        <v>12</v>
      </c>
    </row>
    <row r="41" spans="1:9" s="3" customFormat="1" ht="24" customHeight="1" x14ac:dyDescent="0.25">
      <c r="A41" s="11">
        <v>3</v>
      </c>
      <c r="B41" s="41" t="s">
        <v>49</v>
      </c>
      <c r="C41" s="52">
        <v>2001320014</v>
      </c>
      <c r="D41" s="53" t="s">
        <v>53</v>
      </c>
      <c r="E41" s="15">
        <v>90</v>
      </c>
      <c r="F41" s="54">
        <v>3</v>
      </c>
      <c r="G41" s="54">
        <v>82.25</v>
      </c>
      <c r="H41" s="15">
        <f t="shared" si="7"/>
        <v>63.125</v>
      </c>
      <c r="I41" s="58" t="s">
        <v>12</v>
      </c>
    </row>
    <row r="42" spans="1:9" s="3" customFormat="1" ht="24" customHeight="1" x14ac:dyDescent="0.25">
      <c r="A42" s="11">
        <v>4</v>
      </c>
      <c r="B42" s="41" t="s">
        <v>49</v>
      </c>
      <c r="C42" s="52">
        <v>2001320002</v>
      </c>
      <c r="D42" s="53" t="s">
        <v>54</v>
      </c>
      <c r="E42" s="15">
        <v>90</v>
      </c>
      <c r="F42" s="54">
        <v>0.75</v>
      </c>
      <c r="G42" s="54">
        <v>88.75</v>
      </c>
      <c r="H42" s="15">
        <f t="shared" si="7"/>
        <v>63.1</v>
      </c>
      <c r="I42" s="58" t="s">
        <v>12</v>
      </c>
    </row>
    <row r="43" spans="1:9" s="3" customFormat="1" ht="24" customHeight="1" x14ac:dyDescent="0.25">
      <c r="A43" s="11">
        <v>5</v>
      </c>
      <c r="B43" s="41" t="s">
        <v>49</v>
      </c>
      <c r="C43" s="52">
        <v>2001320003</v>
      </c>
      <c r="D43" s="53" t="s">
        <v>55</v>
      </c>
      <c r="E43" s="15">
        <v>90</v>
      </c>
      <c r="F43" s="54">
        <v>1.5</v>
      </c>
      <c r="G43" s="54">
        <v>85.125</v>
      </c>
      <c r="H43" s="15">
        <f t="shared" si="7"/>
        <v>62.962500000000006</v>
      </c>
      <c r="I43" s="58" t="s">
        <v>12</v>
      </c>
    </row>
    <row r="44" spans="1:9" s="3" customFormat="1" ht="24" customHeight="1" x14ac:dyDescent="0.25">
      <c r="A44" s="11">
        <v>6</v>
      </c>
      <c r="B44" s="41" t="s">
        <v>49</v>
      </c>
      <c r="C44" s="52">
        <v>2001320025</v>
      </c>
      <c r="D44" s="53" t="s">
        <v>56</v>
      </c>
      <c r="E44" s="15">
        <v>90</v>
      </c>
      <c r="F44" s="54">
        <v>0</v>
      </c>
      <c r="G44" s="54">
        <v>86.75</v>
      </c>
      <c r="H44" s="15">
        <f t="shared" si="7"/>
        <v>62.674999999999997</v>
      </c>
      <c r="I44" s="58" t="s">
        <v>12</v>
      </c>
    </row>
    <row r="45" spans="1:9" s="3" customFormat="1" ht="24" customHeight="1" x14ac:dyDescent="0.25">
      <c r="A45" s="11">
        <v>7</v>
      </c>
      <c r="B45" s="41" t="s">
        <v>49</v>
      </c>
      <c r="C45" s="52">
        <v>2001320008</v>
      </c>
      <c r="D45" s="53" t="s">
        <v>57</v>
      </c>
      <c r="E45" s="15">
        <v>90</v>
      </c>
      <c r="F45" s="54">
        <v>1.5</v>
      </c>
      <c r="G45" s="54">
        <v>80.25</v>
      </c>
      <c r="H45" s="15">
        <f t="shared" si="7"/>
        <v>62.475000000000001</v>
      </c>
      <c r="I45" s="58" t="s">
        <v>16</v>
      </c>
    </row>
    <row r="46" spans="1:9" s="3" customFormat="1" ht="24" customHeight="1" x14ac:dyDescent="0.25">
      <c r="A46" s="11">
        <v>8</v>
      </c>
      <c r="B46" s="41" t="s">
        <v>51</v>
      </c>
      <c r="C46" s="52">
        <v>2001320026</v>
      </c>
      <c r="D46" s="55" t="s">
        <v>58</v>
      </c>
      <c r="E46" s="15">
        <v>90</v>
      </c>
      <c r="F46" s="54">
        <v>0</v>
      </c>
      <c r="G46" s="54">
        <v>84</v>
      </c>
      <c r="H46" s="15">
        <f t="shared" si="7"/>
        <v>62.4</v>
      </c>
      <c r="I46" s="58" t="s">
        <v>16</v>
      </c>
    </row>
    <row r="47" spans="1:9" s="3" customFormat="1" ht="24" customHeight="1" x14ac:dyDescent="0.25">
      <c r="A47" s="11">
        <v>8</v>
      </c>
      <c r="B47" s="41" t="s">
        <v>49</v>
      </c>
      <c r="C47" s="52">
        <v>2001320021</v>
      </c>
      <c r="D47" s="53" t="s">
        <v>59</v>
      </c>
      <c r="E47" s="15">
        <v>90</v>
      </c>
      <c r="F47" s="54">
        <v>0</v>
      </c>
      <c r="G47" s="54">
        <v>84</v>
      </c>
      <c r="H47" s="15">
        <f t="shared" si="7"/>
        <v>62.4</v>
      </c>
      <c r="I47" s="58" t="s">
        <v>16</v>
      </c>
    </row>
    <row r="48" spans="1:9" s="3" customFormat="1" ht="24" customHeight="1" x14ac:dyDescent="0.25">
      <c r="A48" s="11">
        <v>10</v>
      </c>
      <c r="B48" s="41" t="s">
        <v>51</v>
      </c>
      <c r="C48" s="52">
        <v>2001320029</v>
      </c>
      <c r="D48" s="55" t="s">
        <v>60</v>
      </c>
      <c r="E48" s="15">
        <v>85</v>
      </c>
      <c r="F48" s="54">
        <v>6</v>
      </c>
      <c r="G48" s="54">
        <v>81</v>
      </c>
      <c r="H48" s="15">
        <f t="shared" si="7"/>
        <v>60.9</v>
      </c>
      <c r="I48" s="58" t="s">
        <v>16</v>
      </c>
    </row>
    <row r="49" spans="1:9" s="3" customFormat="1" ht="24" customHeight="1" x14ac:dyDescent="0.25">
      <c r="A49" s="11">
        <v>11</v>
      </c>
      <c r="B49" s="41" t="s">
        <v>49</v>
      </c>
      <c r="C49" s="52">
        <v>2001320018</v>
      </c>
      <c r="D49" s="53" t="s">
        <v>61</v>
      </c>
      <c r="E49" s="15">
        <v>85</v>
      </c>
      <c r="F49" s="54">
        <v>4.84</v>
      </c>
      <c r="G49" s="54">
        <v>82</v>
      </c>
      <c r="H49" s="15">
        <f t="shared" si="7"/>
        <v>60.652000000000001</v>
      </c>
      <c r="I49" s="58" t="s">
        <v>16</v>
      </c>
    </row>
    <row r="50" spans="1:9" s="3" customFormat="1" ht="24" customHeight="1" x14ac:dyDescent="0.25">
      <c r="A50" s="11">
        <v>12</v>
      </c>
      <c r="B50" s="41" t="s">
        <v>49</v>
      </c>
      <c r="C50" s="52">
        <v>2001320009</v>
      </c>
      <c r="D50" s="53" t="s">
        <v>62</v>
      </c>
      <c r="E50" s="15">
        <v>85</v>
      </c>
      <c r="F50" s="54">
        <v>3</v>
      </c>
      <c r="G50" s="54">
        <v>87</v>
      </c>
      <c r="H50" s="15">
        <f t="shared" si="7"/>
        <v>60.6</v>
      </c>
      <c r="I50" s="58" t="s">
        <v>16</v>
      </c>
    </row>
    <row r="51" spans="1:9" s="3" customFormat="1" ht="24" customHeight="1" x14ac:dyDescent="0.25">
      <c r="A51" s="11">
        <v>13</v>
      </c>
      <c r="B51" s="41" t="s">
        <v>51</v>
      </c>
      <c r="C51" s="52">
        <v>2001320030</v>
      </c>
      <c r="D51" s="55" t="s">
        <v>63</v>
      </c>
      <c r="E51" s="15">
        <v>85</v>
      </c>
      <c r="F51" s="54">
        <v>3</v>
      </c>
      <c r="G51" s="54">
        <v>84.25</v>
      </c>
      <c r="H51" s="15">
        <f t="shared" si="7"/>
        <v>60.325000000000003</v>
      </c>
      <c r="I51" s="58" t="s">
        <v>16</v>
      </c>
    </row>
    <row r="52" spans="1:9" s="3" customFormat="1" ht="24" customHeight="1" x14ac:dyDescent="0.25">
      <c r="A52" s="11">
        <v>13</v>
      </c>
      <c r="B52" s="41" t="s">
        <v>49</v>
      </c>
      <c r="C52" s="52">
        <v>2001320010</v>
      </c>
      <c r="D52" s="53" t="s">
        <v>64</v>
      </c>
      <c r="E52" s="15">
        <v>85</v>
      </c>
      <c r="F52" s="54">
        <v>4</v>
      </c>
      <c r="G52" s="54">
        <v>81.25</v>
      </c>
      <c r="H52" s="15">
        <f t="shared" si="7"/>
        <v>60.325000000000003</v>
      </c>
      <c r="I52" s="58" t="s">
        <v>16</v>
      </c>
    </row>
    <row r="53" spans="1:9" s="3" customFormat="1" ht="24" customHeight="1" x14ac:dyDescent="0.25">
      <c r="A53" s="11">
        <v>15</v>
      </c>
      <c r="B53" s="41" t="s">
        <v>49</v>
      </c>
      <c r="C53" s="52">
        <v>2001320019</v>
      </c>
      <c r="D53" s="53" t="s">
        <v>65</v>
      </c>
      <c r="E53" s="15">
        <v>85</v>
      </c>
      <c r="F53" s="54">
        <v>3</v>
      </c>
      <c r="G53" s="54">
        <v>82.75</v>
      </c>
      <c r="H53" s="15">
        <f t="shared" si="7"/>
        <v>60.174999999999997</v>
      </c>
      <c r="I53" s="58" t="s">
        <v>16</v>
      </c>
    </row>
    <row r="54" spans="1:9" s="3" customFormat="1" ht="24" customHeight="1" x14ac:dyDescent="0.25">
      <c r="A54" s="11">
        <v>16</v>
      </c>
      <c r="B54" s="41" t="s">
        <v>51</v>
      </c>
      <c r="C54" s="52">
        <v>2001320027</v>
      </c>
      <c r="D54" s="55" t="s">
        <v>66</v>
      </c>
      <c r="E54" s="15">
        <v>85</v>
      </c>
      <c r="F54" s="54">
        <v>0</v>
      </c>
      <c r="G54" s="54">
        <v>90.25</v>
      </c>
      <c r="H54" s="15">
        <f t="shared" si="7"/>
        <v>60.024999999999999</v>
      </c>
      <c r="I54" s="58" t="s">
        <v>16</v>
      </c>
    </row>
    <row r="55" spans="1:9" s="3" customFormat="1" ht="24" customHeight="1" x14ac:dyDescent="0.25">
      <c r="A55" s="11">
        <v>17</v>
      </c>
      <c r="B55" s="41" t="s">
        <v>49</v>
      </c>
      <c r="C55" s="52">
        <v>2001320007</v>
      </c>
      <c r="D55" s="53" t="s">
        <v>67</v>
      </c>
      <c r="E55" s="15">
        <v>85</v>
      </c>
      <c r="F55" s="54">
        <v>2.25</v>
      </c>
      <c r="G55" s="54">
        <v>80.75</v>
      </c>
      <c r="H55" s="15">
        <f t="shared" si="7"/>
        <v>59.75</v>
      </c>
      <c r="I55" s="58" t="s">
        <v>16</v>
      </c>
    </row>
    <row r="56" spans="1:9" s="3" customFormat="1" ht="24" customHeight="1" x14ac:dyDescent="0.25">
      <c r="A56" s="11">
        <v>18</v>
      </c>
      <c r="B56" s="41" t="s">
        <v>49</v>
      </c>
      <c r="C56" s="52">
        <v>2001320023</v>
      </c>
      <c r="D56" s="53" t="s">
        <v>68</v>
      </c>
      <c r="E56" s="15">
        <v>85</v>
      </c>
      <c r="F56" s="54">
        <v>1.5</v>
      </c>
      <c r="G56" s="54">
        <v>82.25</v>
      </c>
      <c r="H56" s="15">
        <f t="shared" si="7"/>
        <v>59.675000000000004</v>
      </c>
      <c r="I56" s="58" t="s">
        <v>16</v>
      </c>
    </row>
    <row r="57" spans="1:9" s="3" customFormat="1" ht="24" customHeight="1" x14ac:dyDescent="0.25">
      <c r="A57" s="11">
        <v>19</v>
      </c>
      <c r="B57" s="41" t="s">
        <v>49</v>
      </c>
      <c r="C57" s="52">
        <v>2001320001</v>
      </c>
      <c r="D57" s="53" t="s">
        <v>69</v>
      </c>
      <c r="E57" s="15">
        <v>85</v>
      </c>
      <c r="F57" s="54">
        <v>1.5</v>
      </c>
      <c r="G57" s="54">
        <v>80.875</v>
      </c>
      <c r="H57" s="15">
        <f t="shared" si="7"/>
        <v>59.537500000000001</v>
      </c>
      <c r="I57" s="58" t="s">
        <v>16</v>
      </c>
    </row>
    <row r="58" spans="1:9" s="3" customFormat="1" ht="24" customHeight="1" x14ac:dyDescent="0.25">
      <c r="A58" s="11">
        <v>20</v>
      </c>
      <c r="B58" s="41" t="s">
        <v>49</v>
      </c>
      <c r="C58" s="52">
        <v>2001320017</v>
      </c>
      <c r="D58" s="53" t="s">
        <v>70</v>
      </c>
      <c r="E58" s="15">
        <v>85</v>
      </c>
      <c r="F58" s="54">
        <v>0</v>
      </c>
      <c r="G58" s="54">
        <v>83.5</v>
      </c>
      <c r="H58" s="15">
        <f t="shared" si="7"/>
        <v>59.35</v>
      </c>
      <c r="I58" s="58" t="s">
        <v>16</v>
      </c>
    </row>
    <row r="59" spans="1:9" s="3" customFormat="1" ht="24" customHeight="1" x14ac:dyDescent="0.25">
      <c r="A59" s="11">
        <v>21</v>
      </c>
      <c r="B59" s="41" t="s">
        <v>49</v>
      </c>
      <c r="C59" s="52">
        <v>2001320016</v>
      </c>
      <c r="D59" s="53" t="s">
        <v>71</v>
      </c>
      <c r="E59" s="15">
        <v>85</v>
      </c>
      <c r="F59" s="54">
        <v>0</v>
      </c>
      <c r="G59" s="54">
        <v>83</v>
      </c>
      <c r="H59" s="15">
        <f t="shared" si="7"/>
        <v>59.3</v>
      </c>
      <c r="I59" s="58" t="s">
        <v>24</v>
      </c>
    </row>
    <row r="60" spans="1:9" s="3" customFormat="1" ht="24" customHeight="1" x14ac:dyDescent="0.25">
      <c r="A60" s="11">
        <v>22</v>
      </c>
      <c r="B60" s="41" t="s">
        <v>49</v>
      </c>
      <c r="C60" s="52">
        <v>2001320012</v>
      </c>
      <c r="D60" s="53" t="s">
        <v>72</v>
      </c>
      <c r="E60" s="15">
        <v>85</v>
      </c>
      <c r="F60" s="54">
        <v>0.5</v>
      </c>
      <c r="G60" s="54">
        <v>81.25</v>
      </c>
      <c r="H60" s="15">
        <f t="shared" si="7"/>
        <v>59.274999999999999</v>
      </c>
      <c r="I60" s="58" t="s">
        <v>24</v>
      </c>
    </row>
    <row r="61" spans="1:9" s="3" customFormat="1" ht="24" customHeight="1" x14ac:dyDescent="0.25">
      <c r="A61" s="11">
        <v>23</v>
      </c>
      <c r="B61" s="41" t="s">
        <v>49</v>
      </c>
      <c r="C61" s="52">
        <v>2001320011</v>
      </c>
      <c r="D61" s="53" t="s">
        <v>73</v>
      </c>
      <c r="E61" s="15">
        <v>85</v>
      </c>
      <c r="F61" s="54">
        <v>0</v>
      </c>
      <c r="G61" s="54">
        <v>82.5</v>
      </c>
      <c r="H61" s="15">
        <f t="shared" si="7"/>
        <v>59.25</v>
      </c>
      <c r="I61" s="58" t="s">
        <v>24</v>
      </c>
    </row>
    <row r="62" spans="1:9" s="3" customFormat="1" ht="24" customHeight="1" x14ac:dyDescent="0.25">
      <c r="A62" s="11">
        <v>23</v>
      </c>
      <c r="B62" s="41" t="s">
        <v>49</v>
      </c>
      <c r="C62" s="52">
        <v>2001320006</v>
      </c>
      <c r="D62" s="53" t="s">
        <v>74</v>
      </c>
      <c r="E62" s="15">
        <v>85</v>
      </c>
      <c r="F62" s="54">
        <v>0.75</v>
      </c>
      <c r="G62" s="54">
        <v>80.25</v>
      </c>
      <c r="H62" s="15">
        <f t="shared" si="7"/>
        <v>59.25</v>
      </c>
      <c r="I62" s="58" t="s">
        <v>24</v>
      </c>
    </row>
    <row r="63" spans="1:9" s="2" customFormat="1" ht="24" customHeight="1" x14ac:dyDescent="0.25">
      <c r="A63" s="11">
        <v>25</v>
      </c>
      <c r="B63" s="41" t="s">
        <v>49</v>
      </c>
      <c r="C63" s="52">
        <v>2001320022</v>
      </c>
      <c r="D63" s="56" t="s">
        <v>75</v>
      </c>
      <c r="E63" s="15">
        <v>85</v>
      </c>
      <c r="F63" s="54">
        <v>0</v>
      </c>
      <c r="G63" s="54">
        <v>80.75</v>
      </c>
      <c r="H63" s="15">
        <f t="shared" si="7"/>
        <v>59.075000000000003</v>
      </c>
      <c r="I63" s="58" t="s">
        <v>24</v>
      </c>
    </row>
    <row r="64" spans="1:9" s="2" customFormat="1" ht="24" customHeight="1" x14ac:dyDescent="0.25">
      <c r="A64" s="11">
        <v>26</v>
      </c>
      <c r="B64" s="41" t="s">
        <v>49</v>
      </c>
      <c r="C64" s="52">
        <v>2001320020</v>
      </c>
      <c r="D64" s="56" t="s">
        <v>76</v>
      </c>
      <c r="E64" s="15">
        <v>85</v>
      </c>
      <c r="F64" s="54">
        <v>0</v>
      </c>
      <c r="G64" s="54">
        <v>80.5</v>
      </c>
      <c r="H64" s="15">
        <f t="shared" si="7"/>
        <v>59.05</v>
      </c>
      <c r="I64" s="58" t="s">
        <v>24</v>
      </c>
    </row>
    <row r="65" spans="1:9" s="2" customFormat="1" ht="24" customHeight="1" x14ac:dyDescent="0.25">
      <c r="A65" s="11">
        <v>26</v>
      </c>
      <c r="B65" s="41" t="s">
        <v>49</v>
      </c>
      <c r="C65" s="52">
        <v>2001320013</v>
      </c>
      <c r="D65" s="56" t="s">
        <v>77</v>
      </c>
      <c r="E65" s="15">
        <v>85</v>
      </c>
      <c r="F65" s="54">
        <v>0</v>
      </c>
      <c r="G65" s="54">
        <v>80.5</v>
      </c>
      <c r="H65" s="15">
        <f t="shared" si="7"/>
        <v>59.05</v>
      </c>
      <c r="I65" s="58" t="s">
        <v>24</v>
      </c>
    </row>
    <row r="66" spans="1:9" s="2" customFormat="1" ht="24" customHeight="1" x14ac:dyDescent="0.25">
      <c r="A66" s="11">
        <v>28</v>
      </c>
      <c r="B66" s="41" t="s">
        <v>49</v>
      </c>
      <c r="C66" s="52">
        <v>2001320005</v>
      </c>
      <c r="D66" s="56" t="s">
        <v>78</v>
      </c>
      <c r="E66" s="15">
        <v>85</v>
      </c>
      <c r="F66" s="54">
        <v>0</v>
      </c>
      <c r="G66" s="54">
        <v>80</v>
      </c>
      <c r="H66" s="15">
        <f t="shared" si="7"/>
        <v>59</v>
      </c>
      <c r="I66" s="58" t="s">
        <v>24</v>
      </c>
    </row>
    <row r="67" spans="1:9" s="2" customFormat="1" ht="24" customHeight="1" x14ac:dyDescent="0.25">
      <c r="A67" s="11">
        <v>28</v>
      </c>
      <c r="B67" s="41" t="s">
        <v>49</v>
      </c>
      <c r="C67" s="52">
        <v>2001320004</v>
      </c>
      <c r="D67" s="56" t="s">
        <v>79</v>
      </c>
      <c r="E67" s="15">
        <v>85</v>
      </c>
      <c r="F67" s="54">
        <v>0</v>
      </c>
      <c r="G67" s="54">
        <v>80</v>
      </c>
      <c r="H67" s="15">
        <f t="shared" si="7"/>
        <v>59</v>
      </c>
      <c r="I67" s="58" t="s">
        <v>24</v>
      </c>
    </row>
  </sheetData>
  <mergeCells count="1">
    <mergeCell ref="A1:I1"/>
  </mergeCells>
  <phoneticPr fontId="19" type="noConversion"/>
  <pageMargins left="0.51180555555555596" right="0.118055555555556" top="0.27500000000000002" bottom="0.196527777777778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2022-09-28T08:48:58Z</cp:lastPrinted>
  <dcterms:created xsi:type="dcterms:W3CDTF">2015-06-05T18:19:00Z</dcterms:created>
  <dcterms:modified xsi:type="dcterms:W3CDTF">2022-09-28T08:49:01Z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2052-9.1.0.4902</vt:lpwstr>
  </property>
</Properties>
</file>