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2"/>
  </bookViews>
  <sheets>
    <sheet name="新闻" sheetId="1" r:id="rId1"/>
    <sheet name="秘书" sheetId="2" r:id="rId2"/>
    <sheet name="中师" sheetId="3" r:id="rId3"/>
    <sheet name="汉语国际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<sst xmlns="http://schemas.openxmlformats.org/spreadsheetml/2006/main" count="1175" uniqueCount="504">
  <si>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新闻学</t>
    </r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 xml:space="preserve">　21 </t>
    </r>
    <r>
      <rPr>
        <b/>
        <sz val="16"/>
        <rFont val="宋体"/>
        <charset val="134"/>
      </rPr>
      <t>年级2025年推荐免试攻读硕士研究生学业综合成绩排名表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</si>
  <si>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</si>
  <si>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</si>
  <si>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</si>
  <si>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</si>
  <si>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</si>
  <si>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</si>
  <si>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</si>
  <si>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</si>
  <si>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</si>
  <si>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</si>
  <si>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总学业综测成绩</t>
  </si>
  <si>
    <t>总学业综合成绩排名</t>
  </si>
  <si>
    <t>总学业综合成绩
排名百分比</t>
  </si>
  <si>
    <t>总学业综合成绩
排名是否位于
专业年级前1/3</t>
  </si>
  <si>
    <t>签名</t>
  </si>
  <si>
    <t>新闻学21级</t>
  </si>
  <si>
    <t>黄恬芯</t>
  </si>
  <si>
    <t>是</t>
  </si>
  <si>
    <t>1</t>
  </si>
  <si>
    <t>李峻如</t>
  </si>
  <si>
    <t>2</t>
  </si>
  <si>
    <t>韩梅</t>
  </si>
  <si>
    <t>3</t>
  </si>
  <si>
    <t>余勇霏</t>
  </si>
  <si>
    <t>4</t>
  </si>
  <si>
    <t>邓明珠</t>
  </si>
  <si>
    <t>5</t>
  </si>
  <si>
    <t>莫芸</t>
  </si>
  <si>
    <t>否</t>
  </si>
  <si>
    <t>6</t>
  </si>
  <si>
    <t>熊新玲</t>
  </si>
  <si>
    <t>7</t>
  </si>
  <si>
    <t>周雨欣</t>
  </si>
  <si>
    <t>8</t>
  </si>
  <si>
    <t>吕翊</t>
  </si>
  <si>
    <t>9</t>
  </si>
  <si>
    <t>朱芷倩</t>
  </si>
  <si>
    <t>10</t>
  </si>
  <si>
    <t>张馨怡</t>
  </si>
  <si>
    <t>11</t>
  </si>
  <si>
    <t>陈雅萱</t>
  </si>
  <si>
    <t>12</t>
  </si>
  <si>
    <t>陆鑫怡</t>
  </si>
  <si>
    <t>13</t>
  </si>
  <si>
    <t>李冬薇</t>
  </si>
  <si>
    <t>14</t>
  </si>
  <si>
    <t>王雨琼</t>
  </si>
  <si>
    <t>15</t>
  </si>
  <si>
    <t>李萌</t>
  </si>
  <si>
    <t>16</t>
  </si>
  <si>
    <t>黄婧</t>
  </si>
  <si>
    <t>17</t>
  </si>
  <si>
    <t>余瑞浔</t>
  </si>
  <si>
    <t>18</t>
  </si>
  <si>
    <t>顾姝钦</t>
  </si>
  <si>
    <t>19</t>
  </si>
  <si>
    <t>郑秋楠</t>
  </si>
  <si>
    <t>20</t>
  </si>
  <si>
    <t>王亚茹</t>
  </si>
  <si>
    <t>21</t>
  </si>
  <si>
    <t>李心怡</t>
  </si>
  <si>
    <t>22</t>
  </si>
  <si>
    <t>龚瑞</t>
  </si>
  <si>
    <t>23</t>
  </si>
  <si>
    <t>钟心怡</t>
  </si>
  <si>
    <t>24</t>
  </si>
  <si>
    <t>梁静静</t>
  </si>
  <si>
    <t>25</t>
  </si>
  <si>
    <t>李格芳</t>
  </si>
  <si>
    <t>26</t>
  </si>
  <si>
    <t>邓雨欣</t>
  </si>
  <si>
    <t>27</t>
  </si>
  <si>
    <t>何卫香</t>
  </si>
  <si>
    <t>28</t>
  </si>
  <si>
    <t>陈可</t>
  </si>
  <si>
    <t>29</t>
  </si>
  <si>
    <t>钱婷婷</t>
  </si>
  <si>
    <t>30</t>
  </si>
  <si>
    <t>陆薛芙</t>
  </si>
  <si>
    <t>31</t>
  </si>
  <si>
    <t>冯钰</t>
  </si>
  <si>
    <t>32</t>
  </si>
  <si>
    <t>欧阳佩珊</t>
  </si>
  <si>
    <t>21011101131G</t>
  </si>
  <si>
    <t>33</t>
  </si>
  <si>
    <t>杨庆玉</t>
  </si>
  <si>
    <t>34</t>
  </si>
  <si>
    <t>于睿芃</t>
  </si>
  <si>
    <t>2101110136D</t>
  </si>
  <si>
    <t>35</t>
  </si>
  <si>
    <t>李乙灵</t>
  </si>
  <si>
    <t>36</t>
  </si>
  <si>
    <t>顾嘉怡</t>
  </si>
  <si>
    <t>37</t>
  </si>
  <si>
    <t>柳俊杰</t>
  </si>
  <si>
    <t>38</t>
  </si>
  <si>
    <t>唐子涵</t>
  </si>
  <si>
    <t>39</t>
  </si>
  <si>
    <t>杨舒逸</t>
  </si>
  <si>
    <t>40</t>
  </si>
  <si>
    <t>穆浩鹏</t>
  </si>
  <si>
    <t>1934110262</t>
  </si>
  <si>
    <t>85.56964286</t>
  </si>
  <si>
    <t>41</t>
  </si>
  <si>
    <t>汪楠</t>
  </si>
  <si>
    <t>42</t>
  </si>
  <si>
    <t>朱梦然</t>
  </si>
  <si>
    <t>43</t>
  </si>
  <si>
    <t>尹晨旭</t>
  </si>
  <si>
    <t>44</t>
  </si>
  <si>
    <t>孙耀</t>
  </si>
  <si>
    <t>45</t>
  </si>
  <si>
    <t>张启帆</t>
  </si>
  <si>
    <t>46</t>
  </si>
  <si>
    <t>顾倩</t>
  </si>
  <si>
    <t>1901110140</t>
  </si>
  <si>
    <t>84.33983330</t>
  </si>
  <si>
    <t>47</t>
  </si>
  <si>
    <t>马艺萌</t>
  </si>
  <si>
    <t>48</t>
  </si>
  <si>
    <t>陈蕾</t>
  </si>
  <si>
    <t>49</t>
  </si>
  <si>
    <t>赵雨晴</t>
  </si>
  <si>
    <t>50</t>
  </si>
  <si>
    <t>赵应娜</t>
  </si>
  <si>
    <t>51</t>
  </si>
  <si>
    <t>李子矜</t>
  </si>
  <si>
    <t>52</t>
  </si>
  <si>
    <t>赵馨儿</t>
  </si>
  <si>
    <t>53</t>
  </si>
  <si>
    <t>黄玉琪</t>
  </si>
  <si>
    <t>54</t>
  </si>
  <si>
    <t>张苡萌</t>
  </si>
  <si>
    <t>55</t>
  </si>
  <si>
    <t>焦双萍</t>
  </si>
  <si>
    <t>56</t>
  </si>
  <si>
    <t>费隽怡</t>
  </si>
  <si>
    <t>57</t>
  </si>
  <si>
    <t>王欣芃</t>
  </si>
  <si>
    <t>58</t>
  </si>
  <si>
    <t>包康悦</t>
  </si>
  <si>
    <t>59</t>
  </si>
  <si>
    <t>柯慧</t>
  </si>
  <si>
    <t>60</t>
  </si>
  <si>
    <t>单梓萌</t>
  </si>
  <si>
    <t>61</t>
  </si>
  <si>
    <t>贾珠萍</t>
  </si>
  <si>
    <t>62</t>
  </si>
  <si>
    <t>刘枳彤</t>
  </si>
  <si>
    <t>63</t>
  </si>
  <si>
    <t>郝博智</t>
  </si>
  <si>
    <t>64</t>
  </si>
  <si>
    <t>陈琼月</t>
  </si>
  <si>
    <t>65</t>
  </si>
  <si>
    <t>朱秋烨</t>
  </si>
  <si>
    <t>66</t>
  </si>
  <si>
    <t>苏珂</t>
  </si>
  <si>
    <t>67</t>
  </si>
  <si>
    <t>郑翰宇</t>
  </si>
  <si>
    <t>68</t>
  </si>
  <si>
    <t>金柯成</t>
  </si>
  <si>
    <t>69</t>
  </si>
  <si>
    <t>宁恩桐</t>
  </si>
  <si>
    <t>70</t>
  </si>
  <si>
    <t>陈翠翠</t>
  </si>
  <si>
    <t>71</t>
  </si>
  <si>
    <t>赵佳茗</t>
  </si>
  <si>
    <t>72</t>
  </si>
  <si>
    <t>诸圆圆</t>
  </si>
  <si>
    <t>73</t>
  </si>
  <si>
    <t>黎桦</t>
  </si>
  <si>
    <t>2101110163G</t>
  </si>
  <si>
    <t>74</t>
  </si>
  <si>
    <t>玉叫坎</t>
  </si>
  <si>
    <t>75</t>
  </si>
  <si>
    <t>宋雪琴</t>
  </si>
  <si>
    <t>76</t>
  </si>
  <si>
    <t>吕欣妍</t>
  </si>
  <si>
    <t>2101110129D</t>
  </si>
  <si>
    <t>77</t>
  </si>
  <si>
    <t>方玉馨</t>
  </si>
  <si>
    <t>78</t>
  </si>
  <si>
    <t>黄依倩</t>
  </si>
  <si>
    <t>79</t>
  </si>
  <si>
    <t>毕淑贤</t>
  </si>
  <si>
    <t>80</t>
  </si>
  <si>
    <t>韦依芷</t>
  </si>
  <si>
    <t>81</t>
  </si>
  <si>
    <t>陈伟业</t>
  </si>
  <si>
    <t>82</t>
  </si>
  <si>
    <t>陈思远</t>
  </si>
  <si>
    <t>83</t>
  </si>
  <si>
    <t>李艺河</t>
  </si>
  <si>
    <t>84</t>
  </si>
  <si>
    <t>张珂媛</t>
  </si>
  <si>
    <t>85</t>
  </si>
  <si>
    <t>王义东</t>
  </si>
  <si>
    <t>86</t>
  </si>
  <si>
    <t>张昊</t>
  </si>
  <si>
    <t>87</t>
  </si>
  <si>
    <t>杨宇丽</t>
  </si>
  <si>
    <t>88</t>
  </si>
  <si>
    <t>黄译锋</t>
  </si>
  <si>
    <t>89</t>
  </si>
  <si>
    <t>许立君</t>
  </si>
  <si>
    <t>90</t>
  </si>
  <si>
    <t>王政清</t>
  </si>
  <si>
    <t>91</t>
  </si>
  <si>
    <t>钟钰婷</t>
  </si>
  <si>
    <t>92</t>
  </si>
  <si>
    <t>王森凯</t>
  </si>
  <si>
    <t>2124110112G</t>
  </si>
  <si>
    <t>93</t>
  </si>
  <si>
    <r>
      <rPr>
        <b/>
        <u/>
        <sz val="16"/>
        <rFont val="宋体"/>
        <charset val="134"/>
      </rPr>
      <t xml:space="preserve">  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秘书学</t>
    </r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 xml:space="preserve">　21 </t>
    </r>
    <r>
      <rPr>
        <b/>
        <sz val="16"/>
        <rFont val="宋体"/>
        <charset val="134"/>
      </rPr>
      <t>年级2025年推荐免试攻读硕士研究生学业综合成绩排名表</t>
    </r>
  </si>
  <si>
    <t>秘书学21级</t>
  </si>
  <si>
    <t>王梓璇</t>
  </si>
  <si>
    <t>2101110015</t>
  </si>
  <si>
    <t>李昱瑶</t>
  </si>
  <si>
    <t>2101110045</t>
  </si>
  <si>
    <t>耿戬</t>
  </si>
  <si>
    <t>2101110028</t>
  </si>
  <si>
    <t>张钰琪</t>
  </si>
  <si>
    <t>2101110057</t>
  </si>
  <si>
    <t>刘露露</t>
  </si>
  <si>
    <t>2101110007</t>
  </si>
  <si>
    <t>林兴旭</t>
  </si>
  <si>
    <t>2101110006</t>
  </si>
  <si>
    <t>马长雨</t>
  </si>
  <si>
    <t>2101110048</t>
  </si>
  <si>
    <t>刘芝瑜</t>
  </si>
  <si>
    <t>2101110008</t>
  </si>
  <si>
    <t>王妮婻</t>
  </si>
  <si>
    <t>2101110012</t>
  </si>
  <si>
    <t>姚以诚</t>
  </si>
  <si>
    <t>2101110033</t>
  </si>
  <si>
    <t>孙文静</t>
  </si>
  <si>
    <t>2101110050</t>
  </si>
  <si>
    <t>雷家艳</t>
  </si>
  <si>
    <t>2101110044</t>
  </si>
  <si>
    <t>谢东梅</t>
  </si>
  <si>
    <t>2101110017</t>
  </si>
  <si>
    <t>程耀蓉</t>
  </si>
  <si>
    <t>2101110038</t>
  </si>
  <si>
    <t>王晓月</t>
  </si>
  <si>
    <t>2101110013</t>
  </si>
  <si>
    <t>郑蒲瑶</t>
  </si>
  <si>
    <t>2101110058</t>
  </si>
  <si>
    <t>侯睿</t>
  </si>
  <si>
    <t>2002110136</t>
  </si>
  <si>
    <t>何美琪</t>
  </si>
  <si>
    <t>2101110003</t>
  </si>
  <si>
    <t>许君茹</t>
  </si>
  <si>
    <t>2101110018</t>
  </si>
  <si>
    <t>任光兰</t>
  </si>
  <si>
    <t>2101110049</t>
  </si>
  <si>
    <t>李奕澄</t>
  </si>
  <si>
    <t>2101110065</t>
  </si>
  <si>
    <t>伍美华</t>
  </si>
  <si>
    <t>2101110016</t>
  </si>
  <si>
    <t>刘小丹</t>
  </si>
  <si>
    <t>2101110046</t>
  </si>
  <si>
    <t>周赛男</t>
  </si>
  <si>
    <t>2101110060</t>
  </si>
  <si>
    <t>钱骏潇</t>
  </si>
  <si>
    <t>2101110030</t>
  </si>
  <si>
    <t>陈香</t>
  </si>
  <si>
    <t>2101110002</t>
  </si>
  <si>
    <t>晏菁媛</t>
  </si>
  <si>
    <t>2101110019</t>
  </si>
  <si>
    <t>黄之力</t>
  </si>
  <si>
    <t>2101110042</t>
  </si>
  <si>
    <t>罗玉凤</t>
  </si>
  <si>
    <t>2002110162</t>
  </si>
  <si>
    <t>田欣冉</t>
  </si>
  <si>
    <t>2101110052</t>
  </si>
  <si>
    <t>孔晓萱</t>
  </si>
  <si>
    <t>2101110043</t>
  </si>
  <si>
    <t>马竟杰</t>
  </si>
  <si>
    <t>2101110029</t>
  </si>
  <si>
    <t>花淇楠</t>
  </si>
  <si>
    <t>2008110112</t>
  </si>
  <si>
    <t>朱梦缘</t>
  </si>
  <si>
    <t>2101110024</t>
  </si>
  <si>
    <t>陈珂钰</t>
  </si>
  <si>
    <t>2101110037</t>
  </si>
  <si>
    <t>姜昊</t>
  </si>
  <si>
    <t>2101110064</t>
  </si>
  <si>
    <t>杨邦炜</t>
  </si>
  <si>
    <t>2101110020</t>
  </si>
  <si>
    <t>韦鸿诗</t>
  </si>
  <si>
    <t>2134110131</t>
  </si>
  <si>
    <t>曹佳玲</t>
  </si>
  <si>
    <t>2101110036</t>
  </si>
  <si>
    <t>刘聪聪</t>
  </si>
  <si>
    <t>2101110066</t>
  </si>
  <si>
    <t>秦健洋</t>
  </si>
  <si>
    <t>2101110031</t>
  </si>
  <si>
    <t>孙永林</t>
  </si>
  <si>
    <t>2101110068</t>
  </si>
  <si>
    <t>张艺馨</t>
  </si>
  <si>
    <t>2101110023</t>
  </si>
  <si>
    <t>李睿欣</t>
  </si>
  <si>
    <t>2134110062</t>
  </si>
  <si>
    <t>王宇峰</t>
  </si>
  <si>
    <t>1930110648</t>
  </si>
  <si>
    <t>杨芸聿</t>
  </si>
  <si>
    <t>2101110055</t>
  </si>
  <si>
    <t>顾思源</t>
  </si>
  <si>
    <t>2101110040</t>
  </si>
  <si>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  学院  </t>
    </r>
    <r>
      <rPr>
        <b/>
        <sz val="16"/>
        <rFont val="宋体"/>
        <charset val="134"/>
      </rPr>
      <t>汉语言文学（师范）</t>
    </r>
    <r>
      <rPr>
        <b/>
        <u/>
        <sz val="16"/>
        <rFont val="宋体"/>
        <charset val="134"/>
      </rPr>
      <t xml:space="preserve">  专业 21 年级推荐2025年免试攻读研究生综合成绩排名表</t>
    </r>
  </si>
  <si>
    <t>中文师范21级</t>
  </si>
  <si>
    <t>杨宇迪</t>
  </si>
  <si>
    <t>罗高锐</t>
  </si>
  <si>
    <t>曹雨虹</t>
  </si>
  <si>
    <t>唐柳飞</t>
  </si>
  <si>
    <t>张依雯</t>
  </si>
  <si>
    <t>张建秋</t>
  </si>
  <si>
    <t>陈佳玲</t>
  </si>
  <si>
    <t>尹娅</t>
  </si>
  <si>
    <t>王雅琳</t>
  </si>
  <si>
    <t>濮锦琰</t>
  </si>
  <si>
    <t>徐铭慧</t>
  </si>
  <si>
    <t>吴元君</t>
  </si>
  <si>
    <t>吴梦娜</t>
  </si>
  <si>
    <t>郭宇希</t>
  </si>
  <si>
    <t>成佳焱</t>
  </si>
  <si>
    <t>贾颖</t>
  </si>
  <si>
    <t>印治昱</t>
  </si>
  <si>
    <t>张柯圆</t>
  </si>
  <si>
    <t>张明华</t>
  </si>
  <si>
    <t>李星羽</t>
  </si>
  <si>
    <t>扈欣烨</t>
  </si>
  <si>
    <t>于可</t>
  </si>
  <si>
    <t>王宇婕</t>
  </si>
  <si>
    <t>李芷宁</t>
  </si>
  <si>
    <t>袁槿漪</t>
  </si>
  <si>
    <t>朱文韬</t>
  </si>
  <si>
    <t>孙萌</t>
  </si>
  <si>
    <t>施煜</t>
  </si>
  <si>
    <t>吕嘉颖</t>
  </si>
  <si>
    <t>倪思恬</t>
  </si>
  <si>
    <t>吉睿思</t>
  </si>
  <si>
    <t>周书妤</t>
  </si>
  <si>
    <t>赵敏芝</t>
  </si>
  <si>
    <t>马梓昂</t>
  </si>
  <si>
    <t>杨霞</t>
  </si>
  <si>
    <t>薛缘</t>
  </si>
  <si>
    <t>蔡焕琴</t>
  </si>
  <si>
    <t>姚萌</t>
  </si>
  <si>
    <t>周怡</t>
  </si>
  <si>
    <t>徐缘</t>
  </si>
  <si>
    <t>张雅雯</t>
  </si>
  <si>
    <t>姚季</t>
  </si>
  <si>
    <t>谭洋</t>
  </si>
  <si>
    <t>杨福琼</t>
  </si>
  <si>
    <t>季思妤</t>
  </si>
  <si>
    <t>朱欣悦</t>
  </si>
  <si>
    <t>朱奕雯</t>
  </si>
  <si>
    <t>花雨轩</t>
  </si>
  <si>
    <t>何金灿</t>
  </si>
  <si>
    <t>陈祉葉</t>
  </si>
  <si>
    <t>吴欣悦</t>
  </si>
  <si>
    <t>安琪</t>
  </si>
  <si>
    <t>周晓琴</t>
  </si>
  <si>
    <t>刘妍</t>
  </si>
  <si>
    <t>张颖</t>
  </si>
  <si>
    <t>沈静雯</t>
  </si>
  <si>
    <t>沈诚</t>
  </si>
  <si>
    <t>仲洁</t>
  </si>
  <si>
    <t>黄沈梓希</t>
  </si>
  <si>
    <t>殷玥</t>
  </si>
  <si>
    <t>韦柯娆</t>
  </si>
  <si>
    <t>牛妍</t>
  </si>
  <si>
    <t>王婧媛</t>
  </si>
  <si>
    <t>陈天亮</t>
  </si>
  <si>
    <t>沈明健</t>
  </si>
  <si>
    <t>陆禹含</t>
  </si>
  <si>
    <t>范裔臣</t>
  </si>
  <si>
    <t>朱俊霖</t>
  </si>
  <si>
    <t>邹梓芸</t>
  </si>
  <si>
    <t>卢妍冰</t>
  </si>
  <si>
    <t>刘玲玲</t>
  </si>
  <si>
    <t>季雪岩</t>
  </si>
  <si>
    <t>马宇垚</t>
  </si>
  <si>
    <t>柯妮洁</t>
  </si>
  <si>
    <t>徐蕊</t>
  </si>
  <si>
    <t>赵蕾</t>
  </si>
  <si>
    <t>王娟</t>
  </si>
  <si>
    <t>芮铭彦</t>
  </si>
  <si>
    <t>朱星如</t>
  </si>
  <si>
    <t>徐建楠</t>
  </si>
  <si>
    <t>秦越</t>
  </si>
  <si>
    <t>陈丹丹</t>
  </si>
  <si>
    <t>潘慧</t>
  </si>
  <si>
    <t>卞舒悦</t>
  </si>
  <si>
    <t>张笑雨</t>
  </si>
  <si>
    <t>倪颂扬</t>
  </si>
  <si>
    <t>刘莹</t>
  </si>
  <si>
    <t>罗岚</t>
  </si>
  <si>
    <t>顾朝纲</t>
  </si>
  <si>
    <t>蔡思怡</t>
  </si>
  <si>
    <t>钱明倩</t>
  </si>
  <si>
    <t>张芊</t>
  </si>
  <si>
    <t>戴雨萱</t>
  </si>
  <si>
    <t>马楠</t>
  </si>
  <si>
    <t>陈则</t>
  </si>
  <si>
    <t>任芊语</t>
  </si>
  <si>
    <t>吴丽莉</t>
  </si>
  <si>
    <t>潘唯一</t>
  </si>
  <si>
    <t>吴骏楠</t>
  </si>
  <si>
    <t>李佳雯</t>
  </si>
  <si>
    <t>黄雨欣</t>
  </si>
  <si>
    <t>代敏琳</t>
  </si>
  <si>
    <t>朱燕婷</t>
  </si>
  <si>
    <t>周芷霏</t>
  </si>
  <si>
    <t>陈婧</t>
  </si>
  <si>
    <t>黄佳炜</t>
  </si>
  <si>
    <t>朱熙尧</t>
  </si>
  <si>
    <t>周波</t>
  </si>
  <si>
    <t>冯庆升</t>
  </si>
  <si>
    <t>洪嫣然</t>
  </si>
  <si>
    <t>李琳</t>
  </si>
  <si>
    <t>韩正宇</t>
  </si>
  <si>
    <t>郭俊利</t>
  </si>
  <si>
    <t>黄胤齐</t>
  </si>
  <si>
    <t>郭心怡</t>
  </si>
  <si>
    <t>吕冰悦</t>
  </si>
  <si>
    <t>王倩</t>
  </si>
  <si>
    <t>张婷</t>
  </si>
  <si>
    <t>刘彩霞</t>
  </si>
  <si>
    <t>朱兴雨</t>
  </si>
  <si>
    <t>宗炜浩</t>
  </si>
  <si>
    <t>梅宇欣</t>
  </si>
  <si>
    <t>高睿</t>
  </si>
  <si>
    <t>王颜</t>
  </si>
  <si>
    <t>季嘉媛</t>
  </si>
  <si>
    <t>管章祺</t>
  </si>
  <si>
    <t>房思仪</t>
  </si>
  <si>
    <t>徐博宇</t>
  </si>
  <si>
    <t>李明月</t>
  </si>
  <si>
    <t>张芯瑜</t>
  </si>
  <si>
    <t>张弘</t>
  </si>
  <si>
    <t>袁瑜</t>
  </si>
  <si>
    <t>王洪涛</t>
  </si>
  <si>
    <t>连彤悦</t>
  </si>
  <si>
    <t>吴知宜</t>
  </si>
  <si>
    <t>邹菲菲</t>
  </si>
  <si>
    <t>王荠乐</t>
  </si>
  <si>
    <t>刘思辰</t>
  </si>
  <si>
    <t>于利豪</t>
  </si>
  <si>
    <t>居秋怡</t>
  </si>
  <si>
    <t>夏渝杭</t>
  </si>
  <si>
    <t>顾旸</t>
  </si>
  <si>
    <t>蔡佳锣</t>
  </si>
  <si>
    <t>徐顾惜</t>
  </si>
  <si>
    <t>祝德洋</t>
  </si>
  <si>
    <t>王银溪</t>
  </si>
  <si>
    <t>孙天浩</t>
  </si>
  <si>
    <t>张曼</t>
  </si>
  <si>
    <t>/</t>
  </si>
  <si>
    <t>郝德旻</t>
  </si>
  <si>
    <r>
      <rPr>
        <b/>
        <u/>
        <sz val="16"/>
        <rFont val="宋体"/>
        <charset val="134"/>
      </rPr>
      <t xml:space="preserve"> 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汉语国际教育</t>
    </r>
    <r>
      <rPr>
        <b/>
        <u/>
        <sz val="16"/>
        <rFont val="宋体"/>
        <charset val="134"/>
      </rPr>
      <t xml:space="preserve">   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>　21　　</t>
    </r>
    <r>
      <rPr>
        <b/>
        <sz val="16"/>
        <rFont val="宋体"/>
        <charset val="134"/>
      </rPr>
      <t>年级2025年推荐免试攻读硕士研究生学业综合成绩排名表</t>
    </r>
  </si>
  <si>
    <t>汉语国际教育21级</t>
  </si>
  <si>
    <t>张雪涵</t>
  </si>
  <si>
    <t>蔺凯文</t>
  </si>
  <si>
    <t>杜心蕊</t>
  </si>
  <si>
    <t xml:space="preserve">丁莹莹 </t>
  </si>
  <si>
    <t>周林颖</t>
  </si>
  <si>
    <t>吕科奇</t>
  </si>
  <si>
    <t>86.4724975</t>
  </si>
  <si>
    <t>赵爽</t>
  </si>
  <si>
    <t>弓琦萱</t>
  </si>
  <si>
    <t>江升菊</t>
  </si>
  <si>
    <t>于梦婷</t>
  </si>
  <si>
    <t>吴贤</t>
  </si>
  <si>
    <t>汉语国际教育211</t>
  </si>
  <si>
    <t>徐佳慧</t>
  </si>
  <si>
    <t>佟芋璇</t>
  </si>
  <si>
    <t>李雯靖</t>
  </si>
  <si>
    <t>刘丽君</t>
  </si>
  <si>
    <t>李可</t>
  </si>
  <si>
    <t>翟雨宁</t>
  </si>
  <si>
    <t>扈文静</t>
  </si>
  <si>
    <t>王子彤</t>
  </si>
  <si>
    <t>冯梦菲</t>
  </si>
  <si>
    <t>戴萍</t>
  </si>
  <si>
    <t>吴思怡</t>
  </si>
  <si>
    <t>周思婕</t>
  </si>
  <si>
    <t>王水灵</t>
  </si>
  <si>
    <t>严灿</t>
  </si>
  <si>
    <t>张柯君</t>
  </si>
  <si>
    <t>吴馨雨</t>
  </si>
  <si>
    <t>高敏</t>
  </si>
  <si>
    <t>郭迅</t>
  </si>
  <si>
    <t>沈雨洁</t>
  </si>
  <si>
    <t>袁杨</t>
  </si>
  <si>
    <t>陈福昌</t>
  </si>
  <si>
    <t>苏郑强</t>
  </si>
  <si>
    <t>傅阳凯</t>
  </si>
  <si>
    <t>刘子琪</t>
  </si>
  <si>
    <t>余顺平</t>
  </si>
  <si>
    <t>朱文军</t>
  </si>
  <si>
    <t>马国源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</si>
</sst>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_ "/>
    <numFmt numFmtId="177" formatCode="0.00000000_);[Red]\(0.00000000\)"/>
  </numFmts>
  <fonts count="32">
    <font>
      <sz val="11"/>
      <color theme="1"/>
      <name val="宋体"/>
      <charset val="134"/>
      <scheme val="minor"/>
    </font>
    <font>
      <b/>
      <u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u/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7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0" borderId="0" xfId="0" applyFont="1" applyAlignment="1"/>
    <xf numFmtId="0" fontId="2" fillId="2" borderId="0" xfId="0" applyFont="1" applyFill="1" applyAlignme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7" fillId="2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8" fillId="2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0" fontId="5" fillId="0" borderId="2" xfId="3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6" fontId="3" fillId="3" borderId="5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0" fontId="3" fillId="0" borderId="5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3" fillId="2" borderId="2" xfId="0" applyNumberFormat="1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6"/>
  <sheetViews>
    <sheetView workbookViewId="0">
      <selection activeCell="B4" sqref="B4:B96"/>
    </sheetView>
  </sheetViews>
  <sheetFormatPr defaultColWidth="9" defaultRowHeight="14.4"/>
  <cols>
    <col min="2" max="2" width="9.75" customWidth="1"/>
    <col min="5" max="5" width="12.6296296296296" customWidth="1"/>
    <col min="7" max="7" width="12.6296296296296" style="42" customWidth="1"/>
    <col min="8" max="8" width="12.9074074074074" style="42" customWidth="1"/>
    <col min="9" max="9" width="14" style="42" customWidth="1"/>
    <col min="10" max="10" width="15.3611111111111" style="43" customWidth="1"/>
  </cols>
  <sheetData>
    <row r="1" ht="20.4" spans="1:14">
      <c r="A1" s="1" t="s">
        <v>0</v>
      </c>
      <c r="B1" s="1"/>
      <c r="C1" s="1"/>
      <c r="D1" s="1"/>
      <c r="E1" s="1"/>
      <c r="F1" s="1"/>
      <c r="G1" s="2"/>
      <c r="H1" s="2"/>
      <c r="I1" s="2"/>
      <c r="J1" s="14"/>
      <c r="K1" s="1"/>
      <c r="L1" s="1"/>
      <c r="M1" s="15"/>
      <c r="N1" s="16"/>
    </row>
    <row r="2" ht="15.6" spans="1:14">
      <c r="A2" s="3" t="s">
        <v>1</v>
      </c>
      <c r="B2" s="3"/>
      <c r="C2" s="3"/>
      <c r="D2" s="3"/>
      <c r="E2" s="3"/>
      <c r="F2" s="3"/>
      <c r="G2" s="4"/>
      <c r="H2" s="4"/>
      <c r="I2" s="4"/>
      <c r="J2" s="17"/>
      <c r="K2" s="3"/>
      <c r="L2" s="3"/>
      <c r="M2" s="3"/>
      <c r="N2" s="18"/>
    </row>
    <row r="3" ht="64.8" spans="1:14">
      <c r="A3" s="22" t="s">
        <v>2</v>
      </c>
      <c r="B3" s="22" t="s">
        <v>3</v>
      </c>
      <c r="C3" s="23" t="s">
        <v>4</v>
      </c>
      <c r="D3" s="24" t="s">
        <v>5</v>
      </c>
      <c r="E3" s="24" t="s">
        <v>6</v>
      </c>
      <c r="F3" s="25" t="s">
        <v>7</v>
      </c>
      <c r="G3" s="26" t="s">
        <v>8</v>
      </c>
      <c r="H3" s="26" t="s">
        <v>9</v>
      </c>
      <c r="I3" s="26" t="s">
        <v>10</v>
      </c>
      <c r="J3" s="29" t="s">
        <v>11</v>
      </c>
      <c r="K3" s="23" t="s">
        <v>12</v>
      </c>
      <c r="L3" s="25" t="s">
        <v>13</v>
      </c>
      <c r="M3" s="30" t="s">
        <v>14</v>
      </c>
      <c r="N3" s="22" t="s">
        <v>15</v>
      </c>
    </row>
    <row r="4" ht="25" customHeight="1" spans="1:14">
      <c r="A4" s="44">
        <v>1</v>
      </c>
      <c r="B4" s="45" t="s">
        <v>16</v>
      </c>
      <c r="C4" s="10">
        <v>93</v>
      </c>
      <c r="D4" s="46" t="s">
        <v>17</v>
      </c>
      <c r="E4" s="47">
        <v>2101110120</v>
      </c>
      <c r="F4" s="48" t="s">
        <v>18</v>
      </c>
      <c r="G4" s="49">
        <v>93.5066575</v>
      </c>
      <c r="H4" s="50">
        <v>93.78215561</v>
      </c>
      <c r="I4" s="50">
        <v>94.02</v>
      </c>
      <c r="J4" s="51">
        <f>SUM(G4:I4)</f>
        <v>281.30881311</v>
      </c>
      <c r="K4" s="12" t="s">
        <v>19</v>
      </c>
      <c r="L4" s="52">
        <f>K4/C4</f>
        <v>0.010752688172043</v>
      </c>
      <c r="M4" s="10" t="s">
        <v>18</v>
      </c>
      <c r="N4" s="44"/>
    </row>
    <row r="5" ht="25" customHeight="1" spans="1:14">
      <c r="A5" s="44">
        <v>2</v>
      </c>
      <c r="B5" s="45" t="s">
        <v>16</v>
      </c>
      <c r="C5" s="10">
        <v>93</v>
      </c>
      <c r="D5" s="46" t="s">
        <v>20</v>
      </c>
      <c r="E5" s="47">
        <v>2101110124</v>
      </c>
      <c r="F5" s="48" t="s">
        <v>18</v>
      </c>
      <c r="G5" s="49">
        <v>90.96655844</v>
      </c>
      <c r="H5" s="50">
        <v>93.25815306</v>
      </c>
      <c r="I5" s="50">
        <v>88.8625</v>
      </c>
      <c r="J5" s="51">
        <f t="shared" ref="J5:J36" si="0">SUM(G5:I5)</f>
        <v>273.0872115</v>
      </c>
      <c r="K5" s="12" t="s">
        <v>21</v>
      </c>
      <c r="L5" s="52">
        <f t="shared" ref="L5:L36" si="1">K5/C5</f>
        <v>0.021505376344086</v>
      </c>
      <c r="M5" s="10" t="s">
        <v>18</v>
      </c>
      <c r="N5" s="44"/>
    </row>
    <row r="6" ht="25" customHeight="1" spans="1:14">
      <c r="A6" s="44">
        <v>3</v>
      </c>
      <c r="B6" s="45" t="s">
        <v>16</v>
      </c>
      <c r="C6" s="10">
        <v>93</v>
      </c>
      <c r="D6" s="46" t="s">
        <v>22</v>
      </c>
      <c r="E6" s="47">
        <v>2101110118</v>
      </c>
      <c r="F6" s="48" t="s">
        <v>18</v>
      </c>
      <c r="G6" s="49">
        <v>90.57305</v>
      </c>
      <c r="H6" s="50">
        <v>91.23014285</v>
      </c>
      <c r="I6" s="50">
        <v>89.96375</v>
      </c>
      <c r="J6" s="51">
        <f t="shared" si="0"/>
        <v>271.76694285</v>
      </c>
      <c r="K6" s="12" t="s">
        <v>23</v>
      </c>
      <c r="L6" s="52">
        <f t="shared" si="1"/>
        <v>0.032258064516129</v>
      </c>
      <c r="M6" s="10" t="s">
        <v>18</v>
      </c>
      <c r="N6" s="10"/>
    </row>
    <row r="7" ht="25" customHeight="1" spans="1:14">
      <c r="A7" s="44">
        <v>4</v>
      </c>
      <c r="B7" s="45" t="s">
        <v>16</v>
      </c>
      <c r="C7" s="10">
        <v>93</v>
      </c>
      <c r="D7" s="46" t="s">
        <v>24</v>
      </c>
      <c r="E7" s="47">
        <v>2101110138</v>
      </c>
      <c r="F7" s="48" t="s">
        <v>18</v>
      </c>
      <c r="G7" s="49">
        <v>90.62662338</v>
      </c>
      <c r="H7" s="50">
        <v>89.56161097</v>
      </c>
      <c r="I7" s="50">
        <v>87.73576087</v>
      </c>
      <c r="J7" s="51">
        <f t="shared" si="0"/>
        <v>267.92399522</v>
      </c>
      <c r="K7" s="12" t="s">
        <v>25</v>
      </c>
      <c r="L7" s="52">
        <f t="shared" si="1"/>
        <v>0.043010752688172</v>
      </c>
      <c r="M7" s="10" t="s">
        <v>18</v>
      </c>
      <c r="N7" s="10"/>
    </row>
    <row r="8" ht="25" customHeight="1" spans="1:14">
      <c r="A8" s="44">
        <v>5</v>
      </c>
      <c r="B8" s="45" t="s">
        <v>16</v>
      </c>
      <c r="C8" s="10">
        <v>93</v>
      </c>
      <c r="D8" s="46" t="s">
        <v>26</v>
      </c>
      <c r="E8" s="47">
        <v>2101110113</v>
      </c>
      <c r="F8" s="48" t="s">
        <v>18</v>
      </c>
      <c r="G8" s="49">
        <v>89.59370129</v>
      </c>
      <c r="H8" s="50">
        <v>90.14183673</v>
      </c>
      <c r="I8" s="50">
        <v>87.9475</v>
      </c>
      <c r="J8" s="51">
        <f t="shared" si="0"/>
        <v>267.68303802</v>
      </c>
      <c r="K8" s="12" t="s">
        <v>27</v>
      </c>
      <c r="L8" s="52">
        <f t="shared" si="1"/>
        <v>0.0537634408602151</v>
      </c>
      <c r="M8" s="10" t="s">
        <v>18</v>
      </c>
      <c r="N8" s="10"/>
    </row>
    <row r="9" ht="25" customHeight="1" spans="1:14">
      <c r="A9" s="44">
        <v>6</v>
      </c>
      <c r="B9" s="45" t="s">
        <v>16</v>
      </c>
      <c r="C9" s="10">
        <v>93</v>
      </c>
      <c r="D9" s="46" t="s">
        <v>28</v>
      </c>
      <c r="E9" s="47">
        <v>2101110166</v>
      </c>
      <c r="F9" s="48" t="s">
        <v>29</v>
      </c>
      <c r="G9" s="49">
        <v>89.69571429</v>
      </c>
      <c r="H9" s="50">
        <v>88.98168368</v>
      </c>
      <c r="I9" s="50">
        <v>88.85894231</v>
      </c>
      <c r="J9" s="51">
        <f t="shared" si="0"/>
        <v>267.53634028</v>
      </c>
      <c r="K9" s="12" t="s">
        <v>30</v>
      </c>
      <c r="L9" s="52">
        <f t="shared" si="1"/>
        <v>0.0645161290322581</v>
      </c>
      <c r="M9" s="10" t="s">
        <v>18</v>
      </c>
      <c r="N9" s="10"/>
    </row>
    <row r="10" ht="25" customHeight="1" spans="1:14">
      <c r="A10" s="44">
        <v>7</v>
      </c>
      <c r="B10" s="45" t="s">
        <v>16</v>
      </c>
      <c r="C10" s="10">
        <v>93</v>
      </c>
      <c r="D10" s="46" t="s">
        <v>31</v>
      </c>
      <c r="E10" s="47">
        <v>2101110134</v>
      </c>
      <c r="F10" s="48" t="s">
        <v>18</v>
      </c>
      <c r="G10" s="49">
        <v>89.35977273</v>
      </c>
      <c r="H10" s="50">
        <v>90.29071428</v>
      </c>
      <c r="I10" s="50">
        <v>87.77375</v>
      </c>
      <c r="J10" s="51">
        <f t="shared" si="0"/>
        <v>267.42423701</v>
      </c>
      <c r="K10" s="12" t="s">
        <v>32</v>
      </c>
      <c r="L10" s="52">
        <f t="shared" si="1"/>
        <v>0.0752688172043011</v>
      </c>
      <c r="M10" s="10" t="s">
        <v>18</v>
      </c>
      <c r="N10" s="10"/>
    </row>
    <row r="11" ht="25" customHeight="1" spans="1:14">
      <c r="A11" s="44">
        <v>8</v>
      </c>
      <c r="B11" s="45" t="s">
        <v>16</v>
      </c>
      <c r="C11" s="10">
        <v>93</v>
      </c>
      <c r="D11" s="46" t="s">
        <v>33</v>
      </c>
      <c r="E11" s="47">
        <v>2101110183</v>
      </c>
      <c r="F11" s="48" t="s">
        <v>18</v>
      </c>
      <c r="G11" s="49">
        <v>86.50911039</v>
      </c>
      <c r="H11" s="50">
        <v>90.515</v>
      </c>
      <c r="I11" s="50">
        <v>89.3625</v>
      </c>
      <c r="J11" s="51">
        <f t="shared" si="0"/>
        <v>266.38661039</v>
      </c>
      <c r="K11" s="12" t="s">
        <v>34</v>
      </c>
      <c r="L11" s="52">
        <f t="shared" si="1"/>
        <v>0.0860215053763441</v>
      </c>
      <c r="M11" s="10" t="s">
        <v>18</v>
      </c>
      <c r="N11" s="10"/>
    </row>
    <row r="12" ht="25" customHeight="1" spans="1:14">
      <c r="A12" s="44">
        <v>9</v>
      </c>
      <c r="B12" s="45" t="s">
        <v>16</v>
      </c>
      <c r="C12" s="10">
        <v>93</v>
      </c>
      <c r="D12" s="46" t="s">
        <v>35</v>
      </c>
      <c r="E12" s="47">
        <v>2101110190</v>
      </c>
      <c r="F12" s="48" t="s">
        <v>18</v>
      </c>
      <c r="G12" s="49">
        <v>85.70691558</v>
      </c>
      <c r="H12" s="50">
        <v>92.60056123</v>
      </c>
      <c r="I12" s="50">
        <v>87.9475</v>
      </c>
      <c r="J12" s="51">
        <f t="shared" si="0"/>
        <v>266.25497681</v>
      </c>
      <c r="K12" s="12" t="s">
        <v>36</v>
      </c>
      <c r="L12" s="52">
        <f t="shared" si="1"/>
        <v>0.0967741935483871</v>
      </c>
      <c r="M12" s="10" t="s">
        <v>18</v>
      </c>
      <c r="N12" s="10"/>
    </row>
    <row r="13" ht="25" customHeight="1" spans="1:14">
      <c r="A13" s="44">
        <v>10</v>
      </c>
      <c r="B13" s="45" t="s">
        <v>16</v>
      </c>
      <c r="C13" s="10">
        <v>93</v>
      </c>
      <c r="D13" s="46" t="s">
        <v>37</v>
      </c>
      <c r="E13" s="47">
        <v>2101110184</v>
      </c>
      <c r="F13" s="48" t="s">
        <v>18</v>
      </c>
      <c r="G13" s="49">
        <v>88.85493506</v>
      </c>
      <c r="H13" s="50">
        <v>90.57719388</v>
      </c>
      <c r="I13" s="50">
        <v>86.46625</v>
      </c>
      <c r="J13" s="51">
        <f t="shared" si="0"/>
        <v>265.89837894</v>
      </c>
      <c r="K13" s="12" t="s">
        <v>38</v>
      </c>
      <c r="L13" s="52">
        <f t="shared" si="1"/>
        <v>0.10752688172043</v>
      </c>
      <c r="M13" s="10" t="s">
        <v>18</v>
      </c>
      <c r="N13" s="10"/>
    </row>
    <row r="14" ht="25" customHeight="1" spans="1:14">
      <c r="A14" s="44">
        <v>11</v>
      </c>
      <c r="B14" s="45" t="s">
        <v>16</v>
      </c>
      <c r="C14" s="10">
        <v>93</v>
      </c>
      <c r="D14" s="46" t="s">
        <v>39</v>
      </c>
      <c r="E14" s="47">
        <v>2101110179</v>
      </c>
      <c r="F14" s="48" t="s">
        <v>29</v>
      </c>
      <c r="G14" s="49">
        <v>88.22032468</v>
      </c>
      <c r="H14" s="50">
        <v>89.91964286</v>
      </c>
      <c r="I14" s="50">
        <v>87.33625</v>
      </c>
      <c r="J14" s="51">
        <f t="shared" si="0"/>
        <v>265.47621754</v>
      </c>
      <c r="K14" s="12" t="s">
        <v>40</v>
      </c>
      <c r="L14" s="52">
        <f t="shared" si="1"/>
        <v>0.118279569892473</v>
      </c>
      <c r="M14" s="10" t="s">
        <v>18</v>
      </c>
      <c r="N14" s="10"/>
    </row>
    <row r="15" ht="25" customHeight="1" spans="1:14">
      <c r="A15" s="44">
        <v>12</v>
      </c>
      <c r="B15" s="45" t="s">
        <v>16</v>
      </c>
      <c r="C15" s="10">
        <v>93</v>
      </c>
      <c r="D15" s="46" t="s">
        <v>41</v>
      </c>
      <c r="E15" s="47">
        <v>2101110154</v>
      </c>
      <c r="F15" s="48" t="s">
        <v>29</v>
      </c>
      <c r="G15" s="49">
        <v>86.57298701</v>
      </c>
      <c r="H15" s="50">
        <v>88.96536735</v>
      </c>
      <c r="I15" s="50">
        <v>88.565</v>
      </c>
      <c r="J15" s="51">
        <f t="shared" si="0"/>
        <v>264.10335436</v>
      </c>
      <c r="K15" s="12" t="s">
        <v>42</v>
      </c>
      <c r="L15" s="52">
        <f t="shared" si="1"/>
        <v>0.129032258064516</v>
      </c>
      <c r="M15" s="10" t="s">
        <v>18</v>
      </c>
      <c r="N15" s="10"/>
    </row>
    <row r="16" ht="25" customHeight="1" spans="1:14">
      <c r="A16" s="44">
        <v>13</v>
      </c>
      <c r="B16" s="45" t="s">
        <v>16</v>
      </c>
      <c r="C16" s="10">
        <v>93</v>
      </c>
      <c r="D16" s="46" t="s">
        <v>43</v>
      </c>
      <c r="E16" s="47">
        <v>2101110165</v>
      </c>
      <c r="F16" s="48" t="s">
        <v>29</v>
      </c>
      <c r="G16" s="49">
        <v>87.48106494</v>
      </c>
      <c r="H16" s="50">
        <v>89.76331633</v>
      </c>
      <c r="I16" s="50">
        <v>86.82875</v>
      </c>
      <c r="J16" s="51">
        <f t="shared" si="0"/>
        <v>264.07313127</v>
      </c>
      <c r="K16" s="12" t="s">
        <v>44</v>
      </c>
      <c r="L16" s="52">
        <f t="shared" si="1"/>
        <v>0.139784946236559</v>
      </c>
      <c r="M16" s="10" t="s">
        <v>18</v>
      </c>
      <c r="N16" s="10"/>
    </row>
    <row r="17" ht="25" customHeight="1" spans="1:14">
      <c r="A17" s="44">
        <v>14</v>
      </c>
      <c r="B17" s="45" t="s">
        <v>16</v>
      </c>
      <c r="C17" s="10">
        <v>93</v>
      </c>
      <c r="D17" s="46" t="s">
        <v>45</v>
      </c>
      <c r="E17" s="47">
        <v>2101110122</v>
      </c>
      <c r="F17" s="48" t="s">
        <v>29</v>
      </c>
      <c r="G17" s="49">
        <v>86.53938312</v>
      </c>
      <c r="H17" s="50">
        <v>88.04908163</v>
      </c>
      <c r="I17" s="50">
        <v>88.90625</v>
      </c>
      <c r="J17" s="51">
        <f t="shared" si="0"/>
        <v>263.49471475</v>
      </c>
      <c r="K17" s="12" t="s">
        <v>46</v>
      </c>
      <c r="L17" s="52">
        <f t="shared" si="1"/>
        <v>0.150537634408602</v>
      </c>
      <c r="M17" s="10" t="s">
        <v>18</v>
      </c>
      <c r="N17" s="10"/>
    </row>
    <row r="18" ht="25" customHeight="1" spans="1:14">
      <c r="A18" s="44">
        <v>15</v>
      </c>
      <c r="B18" s="45" t="s">
        <v>16</v>
      </c>
      <c r="C18" s="10">
        <v>93</v>
      </c>
      <c r="D18" s="46" t="s">
        <v>47</v>
      </c>
      <c r="E18" s="47">
        <v>2101110172</v>
      </c>
      <c r="F18" s="48" t="s">
        <v>18</v>
      </c>
      <c r="G18" s="49">
        <v>87.72772727</v>
      </c>
      <c r="H18" s="50">
        <v>87.57967347</v>
      </c>
      <c r="I18" s="50">
        <v>87.76192307</v>
      </c>
      <c r="J18" s="51">
        <f t="shared" si="0"/>
        <v>263.06932381</v>
      </c>
      <c r="K18" s="12" t="s">
        <v>48</v>
      </c>
      <c r="L18" s="52">
        <f t="shared" si="1"/>
        <v>0.161290322580645</v>
      </c>
      <c r="M18" s="10" t="s">
        <v>18</v>
      </c>
      <c r="N18" s="10"/>
    </row>
    <row r="19" ht="25" customHeight="1" spans="1:14">
      <c r="A19" s="44">
        <v>16</v>
      </c>
      <c r="B19" s="45" t="s">
        <v>16</v>
      </c>
      <c r="C19" s="10">
        <v>93</v>
      </c>
      <c r="D19" s="46" t="s">
        <v>49</v>
      </c>
      <c r="E19" s="47">
        <v>2034110427</v>
      </c>
      <c r="F19" s="48" t="s">
        <v>29</v>
      </c>
      <c r="G19" s="49">
        <v>88.385</v>
      </c>
      <c r="H19" s="50">
        <v>88.55897959</v>
      </c>
      <c r="I19" s="50">
        <v>85.12755</v>
      </c>
      <c r="J19" s="51">
        <f t="shared" si="0"/>
        <v>262.07152959</v>
      </c>
      <c r="K19" s="12" t="s">
        <v>50</v>
      </c>
      <c r="L19" s="52">
        <f t="shared" si="1"/>
        <v>0.172043010752688</v>
      </c>
      <c r="M19" s="10" t="s">
        <v>18</v>
      </c>
      <c r="N19" s="10"/>
    </row>
    <row r="20" ht="25" customHeight="1" spans="1:14">
      <c r="A20" s="44">
        <v>17</v>
      </c>
      <c r="B20" s="45" t="s">
        <v>16</v>
      </c>
      <c r="C20" s="10">
        <v>93</v>
      </c>
      <c r="D20" s="46" t="s">
        <v>51</v>
      </c>
      <c r="E20" s="47">
        <v>2101110119</v>
      </c>
      <c r="F20" s="48" t="s">
        <v>29</v>
      </c>
      <c r="G20" s="49">
        <v>87.05483766</v>
      </c>
      <c r="H20" s="50">
        <v>89.07339796</v>
      </c>
      <c r="I20" s="50">
        <v>85.74125</v>
      </c>
      <c r="J20" s="51">
        <f t="shared" si="0"/>
        <v>261.86948562</v>
      </c>
      <c r="K20" s="12" t="s">
        <v>52</v>
      </c>
      <c r="L20" s="52">
        <f t="shared" si="1"/>
        <v>0.182795698924731</v>
      </c>
      <c r="M20" s="10" t="s">
        <v>18</v>
      </c>
      <c r="N20" s="10"/>
    </row>
    <row r="21" ht="25" customHeight="1" spans="1:14">
      <c r="A21" s="44">
        <v>18</v>
      </c>
      <c r="B21" s="45" t="s">
        <v>16</v>
      </c>
      <c r="C21" s="10">
        <v>93</v>
      </c>
      <c r="D21" s="46" t="s">
        <v>53</v>
      </c>
      <c r="E21" s="47">
        <v>2101110137</v>
      </c>
      <c r="F21" s="48" t="s">
        <v>18</v>
      </c>
      <c r="G21" s="49">
        <v>89.3450975</v>
      </c>
      <c r="H21" s="50">
        <v>87.080625</v>
      </c>
      <c r="I21" s="50">
        <v>85.29456522</v>
      </c>
      <c r="J21" s="51">
        <f t="shared" si="0"/>
        <v>261.72028772</v>
      </c>
      <c r="K21" s="12" t="s">
        <v>54</v>
      </c>
      <c r="L21" s="52">
        <f t="shared" si="1"/>
        <v>0.193548387096774</v>
      </c>
      <c r="M21" s="10" t="s">
        <v>18</v>
      </c>
      <c r="N21" s="10"/>
    </row>
    <row r="22" ht="25" customHeight="1" spans="1:14">
      <c r="A22" s="44">
        <v>19</v>
      </c>
      <c r="B22" s="45" t="s">
        <v>16</v>
      </c>
      <c r="C22" s="10">
        <v>93</v>
      </c>
      <c r="D22" s="46" t="s">
        <v>55</v>
      </c>
      <c r="E22" s="47">
        <v>2101110117</v>
      </c>
      <c r="F22" s="48" t="s">
        <v>29</v>
      </c>
      <c r="G22" s="49">
        <v>85.56454545</v>
      </c>
      <c r="H22" s="50">
        <v>89.79167347</v>
      </c>
      <c r="I22" s="50">
        <v>86.3001</v>
      </c>
      <c r="J22" s="51">
        <f t="shared" si="0"/>
        <v>261.65631892</v>
      </c>
      <c r="K22" s="12" t="s">
        <v>56</v>
      </c>
      <c r="L22" s="52">
        <f t="shared" si="1"/>
        <v>0.204301075268817</v>
      </c>
      <c r="M22" s="10" t="s">
        <v>18</v>
      </c>
      <c r="N22" s="10"/>
    </row>
    <row r="23" ht="25" customHeight="1" spans="1:14">
      <c r="A23" s="44">
        <v>20</v>
      </c>
      <c r="B23" s="45" t="s">
        <v>16</v>
      </c>
      <c r="C23" s="10">
        <v>93</v>
      </c>
      <c r="D23" s="46" t="s">
        <v>57</v>
      </c>
      <c r="E23" s="47">
        <v>2101110139</v>
      </c>
      <c r="F23" s="48" t="s">
        <v>29</v>
      </c>
      <c r="G23" s="49">
        <v>88.00301948</v>
      </c>
      <c r="H23" s="50">
        <v>89.20438775</v>
      </c>
      <c r="I23" s="50">
        <v>84.41125</v>
      </c>
      <c r="J23" s="51">
        <f t="shared" si="0"/>
        <v>261.61865723</v>
      </c>
      <c r="K23" s="12" t="s">
        <v>58</v>
      </c>
      <c r="L23" s="52">
        <f t="shared" si="1"/>
        <v>0.21505376344086</v>
      </c>
      <c r="M23" s="10" t="s">
        <v>18</v>
      </c>
      <c r="N23" s="10"/>
    </row>
    <row r="24" ht="25" customHeight="1" spans="1:14">
      <c r="A24" s="44">
        <v>21</v>
      </c>
      <c r="B24" s="45" t="s">
        <v>16</v>
      </c>
      <c r="C24" s="10">
        <v>93</v>
      </c>
      <c r="D24" s="46" t="s">
        <v>59</v>
      </c>
      <c r="E24" s="47">
        <v>2101110171</v>
      </c>
      <c r="F24" s="48" t="s">
        <v>29</v>
      </c>
      <c r="G24" s="49">
        <v>85.46983766</v>
      </c>
      <c r="H24" s="50">
        <v>88.51532525</v>
      </c>
      <c r="I24" s="50">
        <v>87.39644231</v>
      </c>
      <c r="J24" s="51">
        <f t="shared" si="0"/>
        <v>261.38160522</v>
      </c>
      <c r="K24" s="12" t="s">
        <v>60</v>
      </c>
      <c r="L24" s="52">
        <f t="shared" si="1"/>
        <v>0.225806451612903</v>
      </c>
      <c r="M24" s="10" t="s">
        <v>18</v>
      </c>
      <c r="N24" s="10"/>
    </row>
    <row r="25" ht="25" customHeight="1" spans="1:14">
      <c r="A25" s="44">
        <v>22</v>
      </c>
      <c r="B25" s="45" t="s">
        <v>16</v>
      </c>
      <c r="C25" s="10">
        <v>93</v>
      </c>
      <c r="D25" s="46" t="s">
        <v>61</v>
      </c>
      <c r="E25" s="47">
        <v>2101110164</v>
      </c>
      <c r="F25" s="48" t="s">
        <v>29</v>
      </c>
      <c r="G25" s="49">
        <v>87.79494805</v>
      </c>
      <c r="H25" s="50">
        <v>87.73336735</v>
      </c>
      <c r="I25" s="50">
        <v>85.84875</v>
      </c>
      <c r="J25" s="51">
        <f t="shared" si="0"/>
        <v>261.3770654</v>
      </c>
      <c r="K25" s="12" t="s">
        <v>62</v>
      </c>
      <c r="L25" s="52">
        <f t="shared" si="1"/>
        <v>0.236559139784946</v>
      </c>
      <c r="M25" s="10" t="s">
        <v>18</v>
      </c>
      <c r="N25" s="10"/>
    </row>
    <row r="26" ht="25" customHeight="1" spans="1:14">
      <c r="A26" s="44">
        <v>23</v>
      </c>
      <c r="B26" s="45" t="s">
        <v>16</v>
      </c>
      <c r="C26" s="10">
        <v>93</v>
      </c>
      <c r="D26" s="46" t="s">
        <v>63</v>
      </c>
      <c r="E26" s="47">
        <v>2101110115</v>
      </c>
      <c r="F26" s="48" t="s">
        <v>18</v>
      </c>
      <c r="G26" s="49">
        <v>86.50928572</v>
      </c>
      <c r="H26" s="50">
        <v>88.71229591</v>
      </c>
      <c r="I26" s="50">
        <v>85.7355</v>
      </c>
      <c r="J26" s="51">
        <f t="shared" si="0"/>
        <v>260.95708163</v>
      </c>
      <c r="K26" s="12" t="s">
        <v>64</v>
      </c>
      <c r="L26" s="52">
        <f t="shared" si="1"/>
        <v>0.247311827956989</v>
      </c>
      <c r="M26" s="10" t="s">
        <v>18</v>
      </c>
      <c r="N26" s="10"/>
    </row>
    <row r="27" ht="25" customHeight="1" spans="1:14">
      <c r="A27" s="44">
        <v>24</v>
      </c>
      <c r="B27" s="45" t="s">
        <v>16</v>
      </c>
      <c r="C27" s="10">
        <v>93</v>
      </c>
      <c r="D27" s="46" t="s">
        <v>65</v>
      </c>
      <c r="E27" s="47">
        <v>2101110140</v>
      </c>
      <c r="F27" s="48" t="s">
        <v>29</v>
      </c>
      <c r="G27" s="49">
        <v>88.87659091</v>
      </c>
      <c r="H27" s="50">
        <v>87.50689796</v>
      </c>
      <c r="I27" s="50">
        <v>83.86375</v>
      </c>
      <c r="J27" s="51">
        <f t="shared" si="0"/>
        <v>260.24723887</v>
      </c>
      <c r="K27" s="12" t="s">
        <v>66</v>
      </c>
      <c r="L27" s="52">
        <f t="shared" si="1"/>
        <v>0.258064516129032</v>
      </c>
      <c r="M27" s="10" t="s">
        <v>18</v>
      </c>
      <c r="N27" s="10"/>
    </row>
    <row r="28" ht="25" customHeight="1" spans="1:14">
      <c r="A28" s="44">
        <v>25</v>
      </c>
      <c r="B28" s="45" t="s">
        <v>16</v>
      </c>
      <c r="C28" s="10">
        <v>93</v>
      </c>
      <c r="D28" s="46" t="s">
        <v>67</v>
      </c>
      <c r="E28" s="47">
        <v>2101110127</v>
      </c>
      <c r="F28" s="48" t="s">
        <v>29</v>
      </c>
      <c r="G28" s="49">
        <v>88.01292208</v>
      </c>
      <c r="H28" s="50">
        <v>89.50313775</v>
      </c>
      <c r="I28" s="50">
        <v>82.62</v>
      </c>
      <c r="J28" s="51">
        <f t="shared" si="0"/>
        <v>260.13605983</v>
      </c>
      <c r="K28" s="12" t="s">
        <v>68</v>
      </c>
      <c r="L28" s="52">
        <f t="shared" si="1"/>
        <v>0.268817204301075</v>
      </c>
      <c r="M28" s="10" t="s">
        <v>18</v>
      </c>
      <c r="N28" s="10"/>
    </row>
    <row r="29" ht="25" customHeight="1" spans="1:14">
      <c r="A29" s="44">
        <v>26</v>
      </c>
      <c r="B29" s="45" t="s">
        <v>16</v>
      </c>
      <c r="C29" s="10">
        <v>93</v>
      </c>
      <c r="D29" s="46" t="s">
        <v>69</v>
      </c>
      <c r="E29" s="47">
        <v>2101110123</v>
      </c>
      <c r="F29" s="48" t="s">
        <v>29</v>
      </c>
      <c r="G29" s="49">
        <v>88.30051948</v>
      </c>
      <c r="H29" s="50">
        <v>86.81023469</v>
      </c>
      <c r="I29" s="50">
        <v>84.98125</v>
      </c>
      <c r="J29" s="51">
        <f t="shared" si="0"/>
        <v>260.09200417</v>
      </c>
      <c r="K29" s="12" t="s">
        <v>70</v>
      </c>
      <c r="L29" s="52">
        <f t="shared" si="1"/>
        <v>0.279569892473118</v>
      </c>
      <c r="M29" s="10" t="s">
        <v>18</v>
      </c>
      <c r="N29" s="10"/>
    </row>
    <row r="30" ht="25" customHeight="1" spans="1:14">
      <c r="A30" s="44">
        <v>27</v>
      </c>
      <c r="B30" s="45" t="s">
        <v>16</v>
      </c>
      <c r="C30" s="10">
        <v>93</v>
      </c>
      <c r="D30" s="46" t="s">
        <v>71</v>
      </c>
      <c r="E30" s="47">
        <v>2101110155</v>
      </c>
      <c r="F30" s="48" t="s">
        <v>29</v>
      </c>
      <c r="G30" s="49">
        <v>86.38873377</v>
      </c>
      <c r="H30" s="50">
        <v>88.16906122</v>
      </c>
      <c r="I30" s="50">
        <v>85.4441</v>
      </c>
      <c r="J30" s="51">
        <f t="shared" si="0"/>
        <v>260.00189499</v>
      </c>
      <c r="K30" s="12" t="s">
        <v>72</v>
      </c>
      <c r="L30" s="52">
        <f t="shared" si="1"/>
        <v>0.290322580645161</v>
      </c>
      <c r="M30" s="10" t="s">
        <v>18</v>
      </c>
      <c r="N30" s="10"/>
    </row>
    <row r="31" ht="25" customHeight="1" spans="1:14">
      <c r="A31" s="44">
        <v>28</v>
      </c>
      <c r="B31" s="45" t="s">
        <v>16</v>
      </c>
      <c r="C31" s="10">
        <v>93</v>
      </c>
      <c r="D31" s="46" t="s">
        <v>73</v>
      </c>
      <c r="E31" s="47">
        <v>2101110159</v>
      </c>
      <c r="F31" s="48" t="s">
        <v>29</v>
      </c>
      <c r="G31" s="49">
        <v>87.64331818</v>
      </c>
      <c r="H31" s="50">
        <v>87.68020408</v>
      </c>
      <c r="I31" s="50">
        <v>84.64505</v>
      </c>
      <c r="J31" s="51">
        <f t="shared" si="0"/>
        <v>259.96857226</v>
      </c>
      <c r="K31" s="12" t="s">
        <v>74</v>
      </c>
      <c r="L31" s="52">
        <f t="shared" si="1"/>
        <v>0.301075268817204</v>
      </c>
      <c r="M31" s="10" t="s">
        <v>18</v>
      </c>
      <c r="N31" s="10"/>
    </row>
    <row r="32" ht="25" customHeight="1" spans="1:14">
      <c r="A32" s="44">
        <v>29</v>
      </c>
      <c r="B32" s="45" t="s">
        <v>16</v>
      </c>
      <c r="C32" s="10">
        <v>93</v>
      </c>
      <c r="D32" s="46" t="s">
        <v>75</v>
      </c>
      <c r="E32" s="47">
        <v>2101110151</v>
      </c>
      <c r="F32" s="48" t="s">
        <v>18</v>
      </c>
      <c r="G32" s="49">
        <v>85.13164935</v>
      </c>
      <c r="H32" s="50">
        <v>87.67567347</v>
      </c>
      <c r="I32" s="50">
        <v>87.07125</v>
      </c>
      <c r="J32" s="51">
        <f t="shared" si="0"/>
        <v>259.87857282</v>
      </c>
      <c r="K32" s="12" t="s">
        <v>76</v>
      </c>
      <c r="L32" s="52">
        <f t="shared" si="1"/>
        <v>0.311827956989247</v>
      </c>
      <c r="M32" s="10" t="s">
        <v>18</v>
      </c>
      <c r="N32" s="10"/>
    </row>
    <row r="33" ht="25" customHeight="1" spans="1:14">
      <c r="A33" s="44">
        <v>30</v>
      </c>
      <c r="B33" s="45" t="s">
        <v>16</v>
      </c>
      <c r="C33" s="10">
        <v>93</v>
      </c>
      <c r="D33" s="46" t="s">
        <v>77</v>
      </c>
      <c r="E33" s="47">
        <v>2101110132</v>
      </c>
      <c r="F33" s="48" t="s">
        <v>29</v>
      </c>
      <c r="G33" s="49">
        <v>85.27201299</v>
      </c>
      <c r="H33" s="50">
        <v>89.15354082</v>
      </c>
      <c r="I33" s="50">
        <v>85.125</v>
      </c>
      <c r="J33" s="51">
        <f t="shared" si="0"/>
        <v>259.55055381</v>
      </c>
      <c r="K33" s="12" t="s">
        <v>78</v>
      </c>
      <c r="L33" s="52">
        <f t="shared" si="1"/>
        <v>0.32258064516129</v>
      </c>
      <c r="M33" s="10" t="s">
        <v>18</v>
      </c>
      <c r="N33" s="10"/>
    </row>
    <row r="34" ht="25" customHeight="1" spans="1:14">
      <c r="A34" s="44">
        <v>31</v>
      </c>
      <c r="B34" s="45" t="s">
        <v>16</v>
      </c>
      <c r="C34" s="10">
        <v>93</v>
      </c>
      <c r="D34" s="46" t="s">
        <v>79</v>
      </c>
      <c r="E34" s="47">
        <v>2101110128</v>
      </c>
      <c r="F34" s="48" t="s">
        <v>29</v>
      </c>
      <c r="G34" s="49">
        <v>87.07688312</v>
      </c>
      <c r="H34" s="50">
        <v>90.22157626</v>
      </c>
      <c r="I34" s="50">
        <v>82.13875</v>
      </c>
      <c r="J34" s="51">
        <f t="shared" si="0"/>
        <v>259.43720938</v>
      </c>
      <c r="K34" s="12" t="s">
        <v>80</v>
      </c>
      <c r="L34" s="52">
        <f t="shared" si="1"/>
        <v>0.333333333333333</v>
      </c>
      <c r="M34" s="10" t="s">
        <v>18</v>
      </c>
      <c r="N34" s="10"/>
    </row>
    <row r="35" ht="25" customHeight="1" spans="1:14">
      <c r="A35" s="44">
        <v>32</v>
      </c>
      <c r="B35" s="45" t="s">
        <v>16</v>
      </c>
      <c r="C35" s="10">
        <v>93</v>
      </c>
      <c r="D35" s="46" t="s">
        <v>81</v>
      </c>
      <c r="E35" s="47">
        <v>2101110157</v>
      </c>
      <c r="F35" s="10"/>
      <c r="G35" s="49">
        <v>86.42971429</v>
      </c>
      <c r="H35" s="50">
        <v>88.20680612</v>
      </c>
      <c r="I35" s="50">
        <v>84.33155</v>
      </c>
      <c r="J35" s="51">
        <f t="shared" si="0"/>
        <v>258.96807041</v>
      </c>
      <c r="K35" s="12" t="s">
        <v>82</v>
      </c>
      <c r="L35" s="52">
        <f t="shared" si="1"/>
        <v>0.344086021505376</v>
      </c>
      <c r="M35" s="10" t="s">
        <v>29</v>
      </c>
      <c r="N35" s="10"/>
    </row>
    <row r="36" ht="25" customHeight="1" spans="1:14">
      <c r="A36" s="44">
        <v>33</v>
      </c>
      <c r="B36" s="45" t="s">
        <v>16</v>
      </c>
      <c r="C36" s="10">
        <v>93</v>
      </c>
      <c r="D36" s="46" t="s">
        <v>83</v>
      </c>
      <c r="E36" s="47" t="s">
        <v>84</v>
      </c>
      <c r="F36" s="10"/>
      <c r="G36" s="49">
        <v>85.50824676</v>
      </c>
      <c r="H36" s="50">
        <v>87.81060204</v>
      </c>
      <c r="I36" s="50">
        <v>84.7425</v>
      </c>
      <c r="J36" s="51">
        <f t="shared" si="0"/>
        <v>258.0613488</v>
      </c>
      <c r="K36" s="12" t="s">
        <v>85</v>
      </c>
      <c r="L36" s="52">
        <f t="shared" si="1"/>
        <v>0.354838709677419</v>
      </c>
      <c r="M36" s="10" t="s">
        <v>29</v>
      </c>
      <c r="N36" s="10"/>
    </row>
    <row r="37" ht="25" customHeight="1" spans="1:14">
      <c r="A37" s="44">
        <v>34</v>
      </c>
      <c r="B37" s="45" t="s">
        <v>16</v>
      </c>
      <c r="C37" s="10">
        <v>93</v>
      </c>
      <c r="D37" s="46" t="s">
        <v>86</v>
      </c>
      <c r="E37" s="47">
        <v>2101110174</v>
      </c>
      <c r="F37" s="10"/>
      <c r="G37" s="49">
        <v>88.42268831</v>
      </c>
      <c r="H37" s="50">
        <v>85.38362245</v>
      </c>
      <c r="I37" s="50">
        <v>82.2048</v>
      </c>
      <c r="J37" s="51">
        <f t="shared" ref="J37:J68" si="2">SUM(G37:I37)</f>
        <v>256.01111076</v>
      </c>
      <c r="K37" s="12" t="s">
        <v>87</v>
      </c>
      <c r="L37" s="52">
        <f t="shared" ref="L37:L68" si="3">K37/C37</f>
        <v>0.365591397849462</v>
      </c>
      <c r="M37" s="10" t="s">
        <v>29</v>
      </c>
      <c r="N37" s="10"/>
    </row>
    <row r="38" ht="25" customHeight="1" spans="1:14">
      <c r="A38" s="44">
        <v>35</v>
      </c>
      <c r="B38" s="45" t="s">
        <v>16</v>
      </c>
      <c r="C38" s="10">
        <v>93</v>
      </c>
      <c r="D38" s="46" t="s">
        <v>88</v>
      </c>
      <c r="E38" s="47" t="s">
        <v>89</v>
      </c>
      <c r="F38" s="10"/>
      <c r="G38" s="49">
        <v>85.61493506</v>
      </c>
      <c r="H38" s="50">
        <v>83.48090816</v>
      </c>
      <c r="I38" s="50">
        <v>86.88163043</v>
      </c>
      <c r="J38" s="51">
        <f t="shared" si="2"/>
        <v>255.97747365</v>
      </c>
      <c r="K38" s="12" t="s">
        <v>90</v>
      </c>
      <c r="L38" s="52">
        <f t="shared" si="3"/>
        <v>0.376344086021505</v>
      </c>
      <c r="M38" s="10" t="s">
        <v>29</v>
      </c>
      <c r="N38" s="10"/>
    </row>
    <row r="39" ht="25" customHeight="1" spans="1:14">
      <c r="A39" s="44">
        <v>36</v>
      </c>
      <c r="B39" s="45" t="s">
        <v>16</v>
      </c>
      <c r="C39" s="10">
        <v>93</v>
      </c>
      <c r="D39" s="46" t="s">
        <v>91</v>
      </c>
      <c r="E39" s="47">
        <v>2101110125</v>
      </c>
      <c r="F39" s="10"/>
      <c r="G39" s="49">
        <v>85.14337662</v>
      </c>
      <c r="H39" s="50">
        <v>85.77650107</v>
      </c>
      <c r="I39" s="50">
        <v>84.7475</v>
      </c>
      <c r="J39" s="51">
        <f t="shared" si="2"/>
        <v>255.66737769</v>
      </c>
      <c r="K39" s="12" t="s">
        <v>92</v>
      </c>
      <c r="L39" s="52">
        <f t="shared" si="3"/>
        <v>0.387096774193548</v>
      </c>
      <c r="M39" s="10" t="s">
        <v>29</v>
      </c>
      <c r="N39" s="10"/>
    </row>
    <row r="40" ht="25" customHeight="1" spans="1:14">
      <c r="A40" s="44">
        <v>37</v>
      </c>
      <c r="B40" s="45" t="s">
        <v>16</v>
      </c>
      <c r="C40" s="10">
        <v>93</v>
      </c>
      <c r="D40" s="46" t="s">
        <v>93</v>
      </c>
      <c r="E40" s="47">
        <v>2101110116</v>
      </c>
      <c r="F40" s="10"/>
      <c r="G40" s="49">
        <v>86.02168831</v>
      </c>
      <c r="H40" s="50">
        <v>84.88994898</v>
      </c>
      <c r="I40" s="50">
        <v>84.66655</v>
      </c>
      <c r="J40" s="51">
        <f t="shared" si="2"/>
        <v>255.57818729</v>
      </c>
      <c r="K40" s="12" t="s">
        <v>94</v>
      </c>
      <c r="L40" s="52">
        <f t="shared" si="3"/>
        <v>0.397849462365591</v>
      </c>
      <c r="M40" s="10" t="s">
        <v>29</v>
      </c>
      <c r="N40" s="10"/>
    </row>
    <row r="41" ht="25" customHeight="1" spans="1:14">
      <c r="A41" s="44">
        <v>38</v>
      </c>
      <c r="B41" s="45" t="s">
        <v>16</v>
      </c>
      <c r="C41" s="10">
        <v>93</v>
      </c>
      <c r="D41" s="46" t="s">
        <v>95</v>
      </c>
      <c r="E41" s="47">
        <v>2101110146</v>
      </c>
      <c r="F41" s="10"/>
      <c r="G41" s="49">
        <v>86.47435065</v>
      </c>
      <c r="H41" s="50">
        <v>84.11163265</v>
      </c>
      <c r="I41" s="50">
        <v>84.63269231</v>
      </c>
      <c r="J41" s="51">
        <f t="shared" si="2"/>
        <v>255.21867561</v>
      </c>
      <c r="K41" s="12" t="s">
        <v>96</v>
      </c>
      <c r="L41" s="52">
        <f t="shared" si="3"/>
        <v>0.408602150537634</v>
      </c>
      <c r="M41" s="10" t="s">
        <v>29</v>
      </c>
      <c r="N41" s="10"/>
    </row>
    <row r="42" ht="25" customHeight="1" spans="1:14">
      <c r="A42" s="44">
        <v>39</v>
      </c>
      <c r="B42" s="45" t="s">
        <v>16</v>
      </c>
      <c r="C42" s="10">
        <v>93</v>
      </c>
      <c r="D42" s="46" t="s">
        <v>97</v>
      </c>
      <c r="E42" s="47">
        <v>2101110087</v>
      </c>
      <c r="F42" s="10"/>
      <c r="G42" s="49">
        <v>86.03322785</v>
      </c>
      <c r="H42" s="50">
        <v>87.26782653</v>
      </c>
      <c r="I42" s="50">
        <v>81.77655</v>
      </c>
      <c r="J42" s="51">
        <f t="shared" si="2"/>
        <v>255.07760438</v>
      </c>
      <c r="K42" s="12" t="s">
        <v>98</v>
      </c>
      <c r="L42" s="52">
        <f t="shared" si="3"/>
        <v>0.419354838709677</v>
      </c>
      <c r="M42" s="10" t="s">
        <v>29</v>
      </c>
      <c r="N42" s="10"/>
    </row>
    <row r="43" ht="25" customHeight="1" spans="1:14">
      <c r="A43" s="44">
        <v>40</v>
      </c>
      <c r="B43" s="45" t="s">
        <v>16</v>
      </c>
      <c r="C43" s="10">
        <v>93</v>
      </c>
      <c r="D43" s="46" t="s">
        <v>99</v>
      </c>
      <c r="E43" s="47">
        <v>2101110175</v>
      </c>
      <c r="F43" s="10"/>
      <c r="G43" s="49">
        <v>84.24186364</v>
      </c>
      <c r="H43" s="50">
        <v>85.65158163</v>
      </c>
      <c r="I43" s="50">
        <v>85.03575</v>
      </c>
      <c r="J43" s="51">
        <f t="shared" si="2"/>
        <v>254.92919527</v>
      </c>
      <c r="K43" s="12" t="s">
        <v>100</v>
      </c>
      <c r="L43" s="52">
        <f t="shared" si="3"/>
        <v>0.43010752688172</v>
      </c>
      <c r="M43" s="10" t="s">
        <v>29</v>
      </c>
      <c r="N43" s="10"/>
    </row>
    <row r="44" ht="25" customHeight="1" spans="1:14">
      <c r="A44" s="44">
        <v>41</v>
      </c>
      <c r="B44" s="45" t="s">
        <v>16</v>
      </c>
      <c r="C44" s="10">
        <v>93</v>
      </c>
      <c r="D44" s="46" t="s">
        <v>101</v>
      </c>
      <c r="E44" s="47" t="s">
        <v>102</v>
      </c>
      <c r="F44" s="10"/>
      <c r="G44" s="50" t="s">
        <v>103</v>
      </c>
      <c r="H44" s="50">
        <v>83.4343883</v>
      </c>
      <c r="I44" s="50">
        <v>85.34827586</v>
      </c>
      <c r="J44" s="51">
        <f t="shared" si="2"/>
        <v>168.78266416</v>
      </c>
      <c r="K44" s="12" t="s">
        <v>104</v>
      </c>
      <c r="L44" s="52">
        <f t="shared" si="3"/>
        <v>0.440860215053763</v>
      </c>
      <c r="M44" s="10" t="s">
        <v>29</v>
      </c>
      <c r="N44" s="10"/>
    </row>
    <row r="45" ht="25" customHeight="1" spans="1:14">
      <c r="A45" s="44">
        <v>42</v>
      </c>
      <c r="B45" s="45" t="s">
        <v>16</v>
      </c>
      <c r="C45" s="10">
        <v>93</v>
      </c>
      <c r="D45" s="46" t="s">
        <v>105</v>
      </c>
      <c r="E45" s="47">
        <v>2101110169</v>
      </c>
      <c r="F45" s="10"/>
      <c r="G45" s="49">
        <v>82.83871429</v>
      </c>
      <c r="H45" s="50">
        <v>87.49534694</v>
      </c>
      <c r="I45" s="50">
        <v>84.015</v>
      </c>
      <c r="J45" s="51">
        <f t="shared" si="2"/>
        <v>254.34906123</v>
      </c>
      <c r="K45" s="12" t="s">
        <v>106</v>
      </c>
      <c r="L45" s="52">
        <f t="shared" si="3"/>
        <v>0.451612903225806</v>
      </c>
      <c r="M45" s="10" t="s">
        <v>29</v>
      </c>
      <c r="N45" s="10"/>
    </row>
    <row r="46" ht="25" customHeight="1" spans="1:14">
      <c r="A46" s="44">
        <v>43</v>
      </c>
      <c r="B46" s="45" t="s">
        <v>16</v>
      </c>
      <c r="C46" s="10">
        <v>93</v>
      </c>
      <c r="D46" s="46" t="s">
        <v>107</v>
      </c>
      <c r="E46" s="47">
        <v>2101110141</v>
      </c>
      <c r="F46" s="10"/>
      <c r="G46" s="49">
        <v>85.42577922</v>
      </c>
      <c r="H46" s="50">
        <v>85.31411225</v>
      </c>
      <c r="I46" s="50">
        <v>83.55875</v>
      </c>
      <c r="J46" s="51">
        <f t="shared" si="2"/>
        <v>254.29864147</v>
      </c>
      <c r="K46" s="12" t="s">
        <v>108</v>
      </c>
      <c r="L46" s="52">
        <f t="shared" si="3"/>
        <v>0.462365591397849</v>
      </c>
      <c r="M46" s="10" t="s">
        <v>29</v>
      </c>
      <c r="N46" s="10"/>
    </row>
    <row r="47" ht="25" customHeight="1" spans="1:14">
      <c r="A47" s="44">
        <v>44</v>
      </c>
      <c r="B47" s="45" t="s">
        <v>16</v>
      </c>
      <c r="C47" s="10">
        <v>93</v>
      </c>
      <c r="D47" s="46" t="s">
        <v>109</v>
      </c>
      <c r="E47" s="47">
        <v>2101110177</v>
      </c>
      <c r="F47" s="10"/>
      <c r="G47" s="49">
        <v>84.30633766</v>
      </c>
      <c r="H47" s="50">
        <v>84.53153061</v>
      </c>
      <c r="I47" s="50">
        <v>85.31345</v>
      </c>
      <c r="J47" s="51">
        <f t="shared" si="2"/>
        <v>254.15131827</v>
      </c>
      <c r="K47" s="12" t="s">
        <v>110</v>
      </c>
      <c r="L47" s="52">
        <f t="shared" si="3"/>
        <v>0.473118279569892</v>
      </c>
      <c r="M47" s="10" t="s">
        <v>29</v>
      </c>
      <c r="N47" s="10"/>
    </row>
    <row r="48" ht="25" customHeight="1" spans="1:14">
      <c r="A48" s="44">
        <v>45</v>
      </c>
      <c r="B48" s="45" t="s">
        <v>16</v>
      </c>
      <c r="C48" s="10">
        <v>93</v>
      </c>
      <c r="D48" s="46" t="s">
        <v>111</v>
      </c>
      <c r="E48" s="47">
        <v>2101110188</v>
      </c>
      <c r="F48" s="10"/>
      <c r="G48" s="49">
        <v>85.95837662</v>
      </c>
      <c r="H48" s="50">
        <v>84.01056122</v>
      </c>
      <c r="I48" s="50">
        <v>83.74</v>
      </c>
      <c r="J48" s="51">
        <f t="shared" si="2"/>
        <v>253.70893784</v>
      </c>
      <c r="K48" s="12" t="s">
        <v>112</v>
      </c>
      <c r="L48" s="52">
        <f t="shared" si="3"/>
        <v>0.483870967741935</v>
      </c>
      <c r="M48" s="10" t="s">
        <v>29</v>
      </c>
      <c r="N48" s="10"/>
    </row>
    <row r="49" ht="25" customHeight="1" spans="1:14">
      <c r="A49" s="44">
        <v>46</v>
      </c>
      <c r="B49" s="45" t="s">
        <v>16</v>
      </c>
      <c r="C49" s="10">
        <v>93</v>
      </c>
      <c r="D49" s="46" t="s">
        <v>113</v>
      </c>
      <c r="E49" s="47">
        <v>2101110189</v>
      </c>
      <c r="F49" s="10"/>
      <c r="G49" s="49">
        <v>82.19269481</v>
      </c>
      <c r="H49" s="50">
        <v>85.63696428</v>
      </c>
      <c r="I49" s="50">
        <v>85.40375</v>
      </c>
      <c r="J49" s="51">
        <f t="shared" si="2"/>
        <v>253.23340909</v>
      </c>
      <c r="K49" s="12" t="s">
        <v>114</v>
      </c>
      <c r="L49" s="52">
        <f t="shared" si="3"/>
        <v>0.494623655913978</v>
      </c>
      <c r="M49" s="10" t="s">
        <v>29</v>
      </c>
      <c r="N49" s="10"/>
    </row>
    <row r="50" ht="25" customHeight="1" spans="1:14">
      <c r="A50" s="44">
        <v>47</v>
      </c>
      <c r="B50" s="45" t="s">
        <v>16</v>
      </c>
      <c r="C50" s="10">
        <v>93</v>
      </c>
      <c r="D50" s="46" t="s">
        <v>115</v>
      </c>
      <c r="E50" s="47" t="s">
        <v>116</v>
      </c>
      <c r="F50" s="10"/>
      <c r="G50" s="50" t="s">
        <v>117</v>
      </c>
      <c r="H50" s="50">
        <v>83.30645161</v>
      </c>
      <c r="I50" s="50">
        <v>84.89375</v>
      </c>
      <c r="J50" s="51">
        <f t="shared" si="2"/>
        <v>168.20020161</v>
      </c>
      <c r="K50" s="12" t="s">
        <v>118</v>
      </c>
      <c r="L50" s="52">
        <f t="shared" si="3"/>
        <v>0.505376344086022</v>
      </c>
      <c r="M50" s="10" t="s">
        <v>29</v>
      </c>
      <c r="N50" s="10"/>
    </row>
    <row r="51" ht="25" customHeight="1" spans="1:14">
      <c r="A51" s="44">
        <v>48</v>
      </c>
      <c r="B51" s="45" t="s">
        <v>16</v>
      </c>
      <c r="C51" s="10">
        <v>93</v>
      </c>
      <c r="D51" s="46" t="s">
        <v>119</v>
      </c>
      <c r="E51" s="47">
        <v>2101110130</v>
      </c>
      <c r="F51" s="10"/>
      <c r="G51" s="49">
        <v>83.89837662</v>
      </c>
      <c r="H51" s="50">
        <v>85.27490736</v>
      </c>
      <c r="I51" s="50">
        <v>83.09625</v>
      </c>
      <c r="J51" s="51">
        <f t="shared" si="2"/>
        <v>252.26953398</v>
      </c>
      <c r="K51" s="12" t="s">
        <v>120</v>
      </c>
      <c r="L51" s="52">
        <f t="shared" si="3"/>
        <v>0.516129032258065</v>
      </c>
      <c r="M51" s="10" t="s">
        <v>29</v>
      </c>
      <c r="N51" s="10"/>
    </row>
    <row r="52" ht="25" customHeight="1" spans="1:14">
      <c r="A52" s="44">
        <v>49</v>
      </c>
      <c r="B52" s="45" t="s">
        <v>16</v>
      </c>
      <c r="C52" s="10">
        <v>93</v>
      </c>
      <c r="D52" s="46" t="s">
        <v>121</v>
      </c>
      <c r="E52" s="47">
        <v>2101110152</v>
      </c>
      <c r="F52" s="10"/>
      <c r="G52" s="49">
        <v>82.17</v>
      </c>
      <c r="H52" s="50">
        <v>86.12796939</v>
      </c>
      <c r="I52" s="50">
        <v>83.62153846</v>
      </c>
      <c r="J52" s="51">
        <f t="shared" si="2"/>
        <v>251.91950785</v>
      </c>
      <c r="K52" s="12" t="s">
        <v>122</v>
      </c>
      <c r="L52" s="52">
        <f t="shared" si="3"/>
        <v>0.526881720430108</v>
      </c>
      <c r="M52" s="10" t="s">
        <v>29</v>
      </c>
      <c r="N52" s="10"/>
    </row>
    <row r="53" ht="25" customHeight="1" spans="1:14">
      <c r="A53" s="44">
        <v>50</v>
      </c>
      <c r="B53" s="45" t="s">
        <v>16</v>
      </c>
      <c r="C53" s="10">
        <v>93</v>
      </c>
      <c r="D53" s="46" t="s">
        <v>123</v>
      </c>
      <c r="E53" s="47">
        <v>2107110087</v>
      </c>
      <c r="F53" s="10"/>
      <c r="G53" s="49">
        <v>83.81666667</v>
      </c>
      <c r="H53" s="50">
        <v>84.25066327</v>
      </c>
      <c r="I53" s="50">
        <v>83.62375</v>
      </c>
      <c r="J53" s="51">
        <f t="shared" si="2"/>
        <v>251.69107994</v>
      </c>
      <c r="K53" s="12" t="s">
        <v>124</v>
      </c>
      <c r="L53" s="52">
        <f t="shared" si="3"/>
        <v>0.537634408602151</v>
      </c>
      <c r="M53" s="10" t="s">
        <v>29</v>
      </c>
      <c r="N53" s="10"/>
    </row>
    <row r="54" ht="25" customHeight="1" spans="1:14">
      <c r="A54" s="44">
        <v>51</v>
      </c>
      <c r="B54" s="45" t="s">
        <v>16</v>
      </c>
      <c r="C54" s="10">
        <v>93</v>
      </c>
      <c r="D54" s="46" t="s">
        <v>125</v>
      </c>
      <c r="E54" s="47">
        <v>2101110182</v>
      </c>
      <c r="F54" s="10"/>
      <c r="G54" s="49">
        <v>83.74162338</v>
      </c>
      <c r="H54" s="50">
        <v>84.47831633</v>
      </c>
      <c r="I54" s="50">
        <v>83.43625</v>
      </c>
      <c r="J54" s="51">
        <f t="shared" si="2"/>
        <v>251.65618971</v>
      </c>
      <c r="K54" s="12" t="s">
        <v>126</v>
      </c>
      <c r="L54" s="52">
        <f t="shared" si="3"/>
        <v>0.548387096774194</v>
      </c>
      <c r="M54" s="10" t="s">
        <v>29</v>
      </c>
      <c r="N54" s="10"/>
    </row>
    <row r="55" ht="25" customHeight="1" spans="1:14">
      <c r="A55" s="44">
        <v>52</v>
      </c>
      <c r="B55" s="45" t="s">
        <v>16</v>
      </c>
      <c r="C55" s="10">
        <v>93</v>
      </c>
      <c r="D55" s="46" t="s">
        <v>127</v>
      </c>
      <c r="E55" s="47">
        <v>2101110126</v>
      </c>
      <c r="F55" s="10"/>
      <c r="G55" s="49">
        <v>85.89051948</v>
      </c>
      <c r="H55" s="50">
        <v>83.57641246</v>
      </c>
      <c r="I55" s="50">
        <v>82.09375</v>
      </c>
      <c r="J55" s="51">
        <f t="shared" si="2"/>
        <v>251.56068194</v>
      </c>
      <c r="K55" s="12" t="s">
        <v>128</v>
      </c>
      <c r="L55" s="52">
        <f t="shared" si="3"/>
        <v>0.559139784946237</v>
      </c>
      <c r="M55" s="10" t="s">
        <v>29</v>
      </c>
      <c r="N55" s="10"/>
    </row>
    <row r="56" ht="25" customHeight="1" spans="1:14">
      <c r="A56" s="44">
        <v>53</v>
      </c>
      <c r="B56" s="45" t="s">
        <v>16</v>
      </c>
      <c r="C56" s="10">
        <v>93</v>
      </c>
      <c r="D56" s="46" t="s">
        <v>129</v>
      </c>
      <c r="E56" s="47">
        <v>2101110181</v>
      </c>
      <c r="F56" s="10"/>
      <c r="G56" s="49">
        <v>85.20309091</v>
      </c>
      <c r="H56" s="50">
        <v>82.68433674</v>
      </c>
      <c r="I56" s="50">
        <v>83.615</v>
      </c>
      <c r="J56" s="51">
        <f t="shared" si="2"/>
        <v>251.50242765</v>
      </c>
      <c r="K56" s="12" t="s">
        <v>130</v>
      </c>
      <c r="L56" s="52">
        <f t="shared" si="3"/>
        <v>0.56989247311828</v>
      </c>
      <c r="M56" s="10" t="s">
        <v>29</v>
      </c>
      <c r="N56" s="10"/>
    </row>
    <row r="57" ht="25" customHeight="1" spans="1:14">
      <c r="A57" s="44">
        <v>54</v>
      </c>
      <c r="B57" s="45" t="s">
        <v>16</v>
      </c>
      <c r="C57" s="10">
        <v>93</v>
      </c>
      <c r="D57" s="46" t="s">
        <v>131</v>
      </c>
      <c r="E57" s="47">
        <v>2101110160</v>
      </c>
      <c r="F57" s="10"/>
      <c r="G57" s="49">
        <v>84.8674026</v>
      </c>
      <c r="H57" s="50">
        <v>83.41760204</v>
      </c>
      <c r="I57" s="50">
        <v>83.06115</v>
      </c>
      <c r="J57" s="51">
        <f t="shared" si="2"/>
        <v>251.34615464</v>
      </c>
      <c r="K57" s="12" t="s">
        <v>132</v>
      </c>
      <c r="L57" s="52">
        <f t="shared" si="3"/>
        <v>0.580645161290323</v>
      </c>
      <c r="M57" s="10" t="s">
        <v>29</v>
      </c>
      <c r="N57" s="10"/>
    </row>
    <row r="58" ht="25" customHeight="1" spans="1:14">
      <c r="A58" s="44">
        <v>55</v>
      </c>
      <c r="B58" s="45" t="s">
        <v>16</v>
      </c>
      <c r="C58" s="10">
        <v>93</v>
      </c>
      <c r="D58" s="46" t="s">
        <v>133</v>
      </c>
      <c r="E58" s="47">
        <v>2110110108</v>
      </c>
      <c r="F58" s="10"/>
      <c r="G58" s="49">
        <v>79.863</v>
      </c>
      <c r="H58" s="50">
        <v>85.50716326</v>
      </c>
      <c r="I58" s="50">
        <v>85.86415</v>
      </c>
      <c r="J58" s="51">
        <f t="shared" si="2"/>
        <v>251.23431326</v>
      </c>
      <c r="K58" s="12" t="s">
        <v>134</v>
      </c>
      <c r="L58" s="52">
        <f t="shared" si="3"/>
        <v>0.591397849462366</v>
      </c>
      <c r="M58" s="10" t="s">
        <v>29</v>
      </c>
      <c r="N58" s="10"/>
    </row>
    <row r="59" ht="25" customHeight="1" spans="1:14">
      <c r="A59" s="44">
        <v>56</v>
      </c>
      <c r="B59" s="45" t="s">
        <v>16</v>
      </c>
      <c r="C59" s="10">
        <v>93</v>
      </c>
      <c r="D59" s="46" t="s">
        <v>135</v>
      </c>
      <c r="E59" s="47">
        <v>2101110161</v>
      </c>
      <c r="F59" s="10"/>
      <c r="G59" s="49">
        <v>84.93438961</v>
      </c>
      <c r="H59" s="50">
        <v>82.87141837</v>
      </c>
      <c r="I59" s="50">
        <v>83.0475</v>
      </c>
      <c r="J59" s="51">
        <f t="shared" si="2"/>
        <v>250.85330798</v>
      </c>
      <c r="K59" s="12" t="s">
        <v>136</v>
      </c>
      <c r="L59" s="52">
        <f t="shared" si="3"/>
        <v>0.602150537634409</v>
      </c>
      <c r="M59" s="10" t="s">
        <v>29</v>
      </c>
      <c r="N59" s="10"/>
    </row>
    <row r="60" ht="25" customHeight="1" spans="1:14">
      <c r="A60" s="44">
        <v>57</v>
      </c>
      <c r="B60" s="45" t="s">
        <v>16</v>
      </c>
      <c r="C60" s="10">
        <v>93</v>
      </c>
      <c r="D60" s="46" t="s">
        <v>137</v>
      </c>
      <c r="E60" s="47">
        <v>2101110156</v>
      </c>
      <c r="F60" s="10"/>
      <c r="G60" s="49">
        <v>83.72138961</v>
      </c>
      <c r="H60" s="50">
        <v>83.41612245</v>
      </c>
      <c r="I60" s="50">
        <v>83.62535</v>
      </c>
      <c r="J60" s="51">
        <f t="shared" si="2"/>
        <v>250.76286206</v>
      </c>
      <c r="K60" s="12" t="s">
        <v>138</v>
      </c>
      <c r="L60" s="52">
        <f t="shared" si="3"/>
        <v>0.612903225806452</v>
      </c>
      <c r="M60" s="10" t="s">
        <v>29</v>
      </c>
      <c r="N60" s="10"/>
    </row>
    <row r="61" ht="25" customHeight="1" spans="1:14">
      <c r="A61" s="44">
        <v>58</v>
      </c>
      <c r="B61" s="45" t="s">
        <v>16</v>
      </c>
      <c r="C61" s="10">
        <v>93</v>
      </c>
      <c r="D61" s="46" t="s">
        <v>139</v>
      </c>
      <c r="E61" s="47">
        <v>2101110170</v>
      </c>
      <c r="F61" s="10"/>
      <c r="G61" s="49">
        <v>83.29520779</v>
      </c>
      <c r="H61" s="50">
        <v>83.63538775</v>
      </c>
      <c r="I61" s="50">
        <v>83.77375</v>
      </c>
      <c r="J61" s="51">
        <f t="shared" si="2"/>
        <v>250.70434554</v>
      </c>
      <c r="K61" s="12" t="s">
        <v>140</v>
      </c>
      <c r="L61" s="52">
        <f t="shared" si="3"/>
        <v>0.623655913978495</v>
      </c>
      <c r="M61" s="10" t="s">
        <v>29</v>
      </c>
      <c r="N61" s="10"/>
    </row>
    <row r="62" ht="25" customHeight="1" spans="1:14">
      <c r="A62" s="44">
        <v>59</v>
      </c>
      <c r="B62" s="45" t="s">
        <v>16</v>
      </c>
      <c r="C62" s="10">
        <v>93</v>
      </c>
      <c r="D62" s="46" t="s">
        <v>141</v>
      </c>
      <c r="E62" s="47">
        <v>2101110110</v>
      </c>
      <c r="F62" s="10"/>
      <c r="G62" s="49">
        <v>83.92253247</v>
      </c>
      <c r="H62" s="50">
        <v>84.97511225</v>
      </c>
      <c r="I62" s="50">
        <v>81.7703</v>
      </c>
      <c r="J62" s="51">
        <f t="shared" si="2"/>
        <v>250.66794472</v>
      </c>
      <c r="K62" s="12" t="s">
        <v>142</v>
      </c>
      <c r="L62" s="52">
        <f t="shared" si="3"/>
        <v>0.634408602150538</v>
      </c>
      <c r="M62" s="10" t="s">
        <v>29</v>
      </c>
      <c r="N62" s="10"/>
    </row>
    <row r="63" ht="25" customHeight="1" spans="1:14">
      <c r="A63" s="44">
        <v>60</v>
      </c>
      <c r="B63" s="45" t="s">
        <v>16</v>
      </c>
      <c r="C63" s="10">
        <v>93</v>
      </c>
      <c r="D63" s="46" t="s">
        <v>143</v>
      </c>
      <c r="E63" s="47">
        <v>2101110162</v>
      </c>
      <c r="F63" s="10"/>
      <c r="G63" s="49">
        <v>84.3134026</v>
      </c>
      <c r="H63" s="50">
        <v>84.20897959</v>
      </c>
      <c r="I63" s="50">
        <v>81.645</v>
      </c>
      <c r="J63" s="51">
        <f t="shared" si="2"/>
        <v>250.16738219</v>
      </c>
      <c r="K63" s="12" t="s">
        <v>144</v>
      </c>
      <c r="L63" s="52">
        <f t="shared" si="3"/>
        <v>0.645161290322581</v>
      </c>
      <c r="M63" s="10" t="s">
        <v>29</v>
      </c>
      <c r="N63" s="10"/>
    </row>
    <row r="64" ht="25" customHeight="1" spans="1:14">
      <c r="A64" s="44">
        <v>61</v>
      </c>
      <c r="B64" s="45" t="s">
        <v>16</v>
      </c>
      <c r="C64" s="10">
        <v>93</v>
      </c>
      <c r="D64" s="46" t="s">
        <v>145</v>
      </c>
      <c r="E64" s="47">
        <v>2101110112</v>
      </c>
      <c r="F64" s="10"/>
      <c r="G64" s="49">
        <v>83.83629871</v>
      </c>
      <c r="H64" s="50">
        <v>85.41207143</v>
      </c>
      <c r="I64" s="50">
        <v>80.9141</v>
      </c>
      <c r="J64" s="51">
        <f t="shared" si="2"/>
        <v>250.16247014</v>
      </c>
      <c r="K64" s="12" t="s">
        <v>146</v>
      </c>
      <c r="L64" s="52">
        <f t="shared" si="3"/>
        <v>0.655913978494624</v>
      </c>
      <c r="M64" s="10" t="s">
        <v>29</v>
      </c>
      <c r="N64" s="10"/>
    </row>
    <row r="65" ht="25" customHeight="1" spans="1:14">
      <c r="A65" s="44">
        <v>62</v>
      </c>
      <c r="B65" s="45" t="s">
        <v>16</v>
      </c>
      <c r="C65" s="10">
        <v>93</v>
      </c>
      <c r="D65" s="46" t="s">
        <v>147</v>
      </c>
      <c r="E65" s="47">
        <v>2101110121</v>
      </c>
      <c r="F65" s="10"/>
      <c r="G65" s="49">
        <v>84.73571428</v>
      </c>
      <c r="H65" s="50">
        <v>81.87260204</v>
      </c>
      <c r="I65" s="50">
        <v>82.3775</v>
      </c>
      <c r="J65" s="51">
        <f t="shared" si="2"/>
        <v>248.98581632</v>
      </c>
      <c r="K65" s="12" t="s">
        <v>148</v>
      </c>
      <c r="L65" s="52">
        <f t="shared" si="3"/>
        <v>0.666666666666667</v>
      </c>
      <c r="M65" s="10" t="s">
        <v>29</v>
      </c>
      <c r="N65" s="10"/>
    </row>
    <row r="66" ht="25" customHeight="1" spans="1:14">
      <c r="A66" s="44">
        <v>63</v>
      </c>
      <c r="B66" s="45" t="s">
        <v>16</v>
      </c>
      <c r="C66" s="10">
        <v>93</v>
      </c>
      <c r="D66" s="46" t="s">
        <v>149</v>
      </c>
      <c r="E66" s="47">
        <v>2034110222</v>
      </c>
      <c r="F66" s="10"/>
      <c r="G66" s="49">
        <v>82.26545455</v>
      </c>
      <c r="H66" s="50">
        <v>82.4232653</v>
      </c>
      <c r="I66" s="50">
        <v>83.56925</v>
      </c>
      <c r="J66" s="51">
        <f t="shared" si="2"/>
        <v>248.25796985</v>
      </c>
      <c r="K66" s="12" t="s">
        <v>150</v>
      </c>
      <c r="L66" s="52">
        <f t="shared" si="3"/>
        <v>0.67741935483871</v>
      </c>
      <c r="M66" s="10" t="s">
        <v>29</v>
      </c>
      <c r="N66" s="10"/>
    </row>
    <row r="67" ht="25" customHeight="1" spans="1:14">
      <c r="A67" s="44">
        <v>64</v>
      </c>
      <c r="B67" s="45" t="s">
        <v>16</v>
      </c>
      <c r="C67" s="10">
        <v>93</v>
      </c>
      <c r="D67" s="46" t="s">
        <v>151</v>
      </c>
      <c r="E67" s="47">
        <v>2101110186</v>
      </c>
      <c r="F67" s="10"/>
      <c r="G67" s="49">
        <v>82.84480519</v>
      </c>
      <c r="H67" s="50">
        <v>82.46464286</v>
      </c>
      <c r="I67" s="50">
        <v>82.74625</v>
      </c>
      <c r="J67" s="51">
        <f t="shared" si="2"/>
        <v>248.05569805</v>
      </c>
      <c r="K67" s="12" t="s">
        <v>152</v>
      </c>
      <c r="L67" s="52">
        <f t="shared" si="3"/>
        <v>0.688172043010753</v>
      </c>
      <c r="M67" s="10" t="s">
        <v>29</v>
      </c>
      <c r="N67" s="10"/>
    </row>
    <row r="68" ht="25" customHeight="1" spans="1:14">
      <c r="A68" s="44">
        <v>65</v>
      </c>
      <c r="B68" s="45" t="s">
        <v>16</v>
      </c>
      <c r="C68" s="10">
        <v>93</v>
      </c>
      <c r="D68" s="46" t="s">
        <v>153</v>
      </c>
      <c r="E68" s="47">
        <v>2101110153</v>
      </c>
      <c r="F68" s="10"/>
      <c r="G68" s="49">
        <v>83.31909091</v>
      </c>
      <c r="H68" s="50">
        <v>83.38419388</v>
      </c>
      <c r="I68" s="50">
        <v>81.34625</v>
      </c>
      <c r="J68" s="51">
        <f t="shared" si="2"/>
        <v>248.04953479</v>
      </c>
      <c r="K68" s="12" t="s">
        <v>154</v>
      </c>
      <c r="L68" s="52">
        <f t="shared" si="3"/>
        <v>0.698924731182796</v>
      </c>
      <c r="M68" s="10" t="s">
        <v>29</v>
      </c>
      <c r="N68" s="10"/>
    </row>
    <row r="69" ht="25" customHeight="1" spans="1:14">
      <c r="A69" s="44">
        <v>66</v>
      </c>
      <c r="B69" s="45" t="s">
        <v>16</v>
      </c>
      <c r="C69" s="10">
        <v>93</v>
      </c>
      <c r="D69" s="46" t="s">
        <v>155</v>
      </c>
      <c r="E69" s="47">
        <v>2101110142</v>
      </c>
      <c r="F69" s="10"/>
      <c r="G69" s="49">
        <v>82.88636364</v>
      </c>
      <c r="H69" s="50">
        <v>81.71441837</v>
      </c>
      <c r="I69" s="50">
        <v>83.059</v>
      </c>
      <c r="J69" s="51">
        <f t="shared" ref="J69:J96" si="4">SUM(G69:I69)</f>
        <v>247.65978201</v>
      </c>
      <c r="K69" s="12" t="s">
        <v>156</v>
      </c>
      <c r="L69" s="52">
        <f t="shared" ref="L69:L96" si="5">K69/C69</f>
        <v>0.709677419354839</v>
      </c>
      <c r="M69" s="10" t="s">
        <v>29</v>
      </c>
      <c r="N69" s="10"/>
    </row>
    <row r="70" ht="25" customHeight="1" spans="1:14">
      <c r="A70" s="44">
        <v>67</v>
      </c>
      <c r="B70" s="45" t="s">
        <v>16</v>
      </c>
      <c r="C70" s="10">
        <v>93</v>
      </c>
      <c r="D70" s="46" t="s">
        <v>157</v>
      </c>
      <c r="E70" s="47">
        <v>2101110133</v>
      </c>
      <c r="F70" s="10"/>
      <c r="G70" s="49">
        <v>81.28266234</v>
      </c>
      <c r="H70" s="50">
        <v>84.30095918</v>
      </c>
      <c r="I70" s="50">
        <v>82.0006</v>
      </c>
      <c r="J70" s="51">
        <f t="shared" si="4"/>
        <v>247.58422152</v>
      </c>
      <c r="K70" s="12" t="s">
        <v>158</v>
      </c>
      <c r="L70" s="52">
        <f t="shared" si="5"/>
        <v>0.720430107526882</v>
      </c>
      <c r="M70" s="10" t="s">
        <v>29</v>
      </c>
      <c r="N70" s="10"/>
    </row>
    <row r="71" ht="25" customHeight="1" spans="1:14">
      <c r="A71" s="44">
        <v>68</v>
      </c>
      <c r="B71" s="45" t="s">
        <v>16</v>
      </c>
      <c r="C71" s="10">
        <v>93</v>
      </c>
      <c r="D71" s="46" t="s">
        <v>159</v>
      </c>
      <c r="E71" s="47">
        <v>2101110149</v>
      </c>
      <c r="F71" s="10"/>
      <c r="G71" s="49">
        <v>82.79853896</v>
      </c>
      <c r="H71" s="50">
        <v>83.11867347</v>
      </c>
      <c r="I71" s="50">
        <v>80.86009615</v>
      </c>
      <c r="J71" s="51">
        <f t="shared" si="4"/>
        <v>246.77730858</v>
      </c>
      <c r="K71" s="12" t="s">
        <v>160</v>
      </c>
      <c r="L71" s="52">
        <f t="shared" si="5"/>
        <v>0.731182795698925</v>
      </c>
      <c r="M71" s="10" t="s">
        <v>29</v>
      </c>
      <c r="N71" s="10"/>
    </row>
    <row r="72" ht="25" customHeight="1" spans="1:14">
      <c r="A72" s="44">
        <v>69</v>
      </c>
      <c r="B72" s="45" t="s">
        <v>16</v>
      </c>
      <c r="C72" s="10">
        <v>93</v>
      </c>
      <c r="D72" s="46" t="s">
        <v>161</v>
      </c>
      <c r="E72" s="47">
        <v>2034110037</v>
      </c>
      <c r="F72" s="10"/>
      <c r="G72" s="49">
        <v>81.90440909</v>
      </c>
      <c r="H72" s="50">
        <v>81.77367347</v>
      </c>
      <c r="I72" s="50">
        <v>83.02875</v>
      </c>
      <c r="J72" s="51">
        <f t="shared" si="4"/>
        <v>246.70683256</v>
      </c>
      <c r="K72" s="12" t="s">
        <v>162</v>
      </c>
      <c r="L72" s="52">
        <f t="shared" si="5"/>
        <v>0.741935483870968</v>
      </c>
      <c r="M72" s="10" t="s">
        <v>29</v>
      </c>
      <c r="N72" s="10"/>
    </row>
    <row r="73" ht="25" customHeight="1" spans="1:14">
      <c r="A73" s="44">
        <v>70</v>
      </c>
      <c r="B73" s="45" t="s">
        <v>16</v>
      </c>
      <c r="C73" s="10">
        <v>93</v>
      </c>
      <c r="D73" s="46" t="s">
        <v>163</v>
      </c>
      <c r="E73" s="47">
        <v>2006110345</v>
      </c>
      <c r="F73" s="10"/>
      <c r="G73" s="49">
        <v>82.97535714</v>
      </c>
      <c r="H73" s="50">
        <v>82.70037755</v>
      </c>
      <c r="I73" s="50">
        <v>80.7525</v>
      </c>
      <c r="J73" s="51">
        <f t="shared" si="4"/>
        <v>246.42823469</v>
      </c>
      <c r="K73" s="12" t="s">
        <v>164</v>
      </c>
      <c r="L73" s="52">
        <f t="shared" si="5"/>
        <v>0.752688172043011</v>
      </c>
      <c r="M73" s="10" t="s">
        <v>29</v>
      </c>
      <c r="N73" s="10"/>
    </row>
    <row r="74" ht="25" customHeight="1" spans="1:14">
      <c r="A74" s="44">
        <v>71</v>
      </c>
      <c r="B74" s="45" t="s">
        <v>16</v>
      </c>
      <c r="C74" s="10">
        <v>93</v>
      </c>
      <c r="D74" s="46" t="s">
        <v>165</v>
      </c>
      <c r="E74" s="47">
        <v>2015110016</v>
      </c>
      <c r="F74" s="10"/>
      <c r="G74" s="49">
        <v>84.08610389</v>
      </c>
      <c r="H74" s="50">
        <v>83.61364286</v>
      </c>
      <c r="I74" s="50">
        <v>78.6465</v>
      </c>
      <c r="J74" s="51">
        <f t="shared" si="4"/>
        <v>246.34624675</v>
      </c>
      <c r="K74" s="12" t="s">
        <v>166</v>
      </c>
      <c r="L74" s="52">
        <f t="shared" si="5"/>
        <v>0.763440860215054</v>
      </c>
      <c r="M74" s="10" t="s">
        <v>29</v>
      </c>
      <c r="N74" s="10"/>
    </row>
    <row r="75" ht="25" customHeight="1" spans="1:14">
      <c r="A75" s="44">
        <v>72</v>
      </c>
      <c r="B75" s="45" t="s">
        <v>16</v>
      </c>
      <c r="C75" s="10">
        <v>93</v>
      </c>
      <c r="D75" s="46" t="s">
        <v>167</v>
      </c>
      <c r="E75" s="47">
        <v>2101110180</v>
      </c>
      <c r="F75" s="10"/>
      <c r="G75" s="49">
        <v>81.51629221</v>
      </c>
      <c r="H75" s="50">
        <v>84.05709184</v>
      </c>
      <c r="I75" s="50">
        <v>80.7625</v>
      </c>
      <c r="J75" s="51">
        <f t="shared" si="4"/>
        <v>246.33588405</v>
      </c>
      <c r="K75" s="12" t="s">
        <v>168</v>
      </c>
      <c r="L75" s="52">
        <f t="shared" si="5"/>
        <v>0.774193548387097</v>
      </c>
      <c r="M75" s="10" t="s">
        <v>29</v>
      </c>
      <c r="N75" s="10"/>
    </row>
    <row r="76" ht="25" customHeight="1" spans="1:14">
      <c r="A76" s="44">
        <v>73</v>
      </c>
      <c r="B76" s="45" t="s">
        <v>16</v>
      </c>
      <c r="C76" s="10">
        <v>93</v>
      </c>
      <c r="D76" s="46" t="s">
        <v>169</v>
      </c>
      <c r="E76" s="47">
        <v>2101110143</v>
      </c>
      <c r="F76" s="10"/>
      <c r="G76" s="49">
        <v>84.23084416</v>
      </c>
      <c r="H76" s="50">
        <v>80.83367347</v>
      </c>
      <c r="I76" s="50">
        <v>80.64415</v>
      </c>
      <c r="J76" s="51">
        <f t="shared" si="4"/>
        <v>245.70866763</v>
      </c>
      <c r="K76" s="12" t="s">
        <v>170</v>
      </c>
      <c r="L76" s="52">
        <f t="shared" si="5"/>
        <v>0.78494623655914</v>
      </c>
      <c r="M76" s="10" t="s">
        <v>29</v>
      </c>
      <c r="N76" s="10"/>
    </row>
    <row r="77" ht="25" customHeight="1" spans="1:14">
      <c r="A77" s="44">
        <v>74</v>
      </c>
      <c r="B77" s="45" t="s">
        <v>16</v>
      </c>
      <c r="C77" s="10">
        <v>93</v>
      </c>
      <c r="D77" s="46" t="s">
        <v>171</v>
      </c>
      <c r="E77" s="47" t="s">
        <v>172</v>
      </c>
      <c r="F77" s="10"/>
      <c r="G77" s="49">
        <v>79.87711688</v>
      </c>
      <c r="H77" s="50">
        <v>81.59714286</v>
      </c>
      <c r="I77" s="50">
        <v>83.9275</v>
      </c>
      <c r="J77" s="51">
        <f t="shared" si="4"/>
        <v>245.40175974</v>
      </c>
      <c r="K77" s="12" t="s">
        <v>173</v>
      </c>
      <c r="L77" s="52">
        <f t="shared" si="5"/>
        <v>0.795698924731183</v>
      </c>
      <c r="M77" s="10" t="s">
        <v>29</v>
      </c>
      <c r="N77" s="10"/>
    </row>
    <row r="78" ht="25" customHeight="1" spans="1:14">
      <c r="A78" s="44">
        <v>75</v>
      </c>
      <c r="B78" s="45" t="s">
        <v>16</v>
      </c>
      <c r="C78" s="10">
        <v>93</v>
      </c>
      <c r="D78" s="46" t="s">
        <v>174</v>
      </c>
      <c r="E78" s="47">
        <v>2101110135</v>
      </c>
      <c r="F78" s="10"/>
      <c r="G78" s="49">
        <v>81.3474026</v>
      </c>
      <c r="H78" s="50">
        <v>82.84139796</v>
      </c>
      <c r="I78" s="50">
        <v>80.40244565</v>
      </c>
      <c r="J78" s="51">
        <f t="shared" si="4"/>
        <v>244.59124621</v>
      </c>
      <c r="K78" s="12" t="s">
        <v>175</v>
      </c>
      <c r="L78" s="52">
        <f t="shared" si="5"/>
        <v>0.806451612903226</v>
      </c>
      <c r="M78" s="10" t="s">
        <v>29</v>
      </c>
      <c r="N78" s="10"/>
    </row>
    <row r="79" ht="25" customHeight="1" spans="1:14">
      <c r="A79" s="44">
        <v>76</v>
      </c>
      <c r="B79" s="45" t="s">
        <v>16</v>
      </c>
      <c r="C79" s="10">
        <v>93</v>
      </c>
      <c r="D79" s="46" t="s">
        <v>176</v>
      </c>
      <c r="E79" s="47">
        <v>2101110168</v>
      </c>
      <c r="F79" s="10"/>
      <c r="G79" s="49">
        <v>80.64325974</v>
      </c>
      <c r="H79" s="50">
        <v>80.67122449</v>
      </c>
      <c r="I79" s="50">
        <v>82.85605769</v>
      </c>
      <c r="J79" s="51">
        <f t="shared" si="4"/>
        <v>244.17054192</v>
      </c>
      <c r="K79" s="12" t="s">
        <v>177</v>
      </c>
      <c r="L79" s="52">
        <f t="shared" si="5"/>
        <v>0.817204301075269</v>
      </c>
      <c r="M79" s="10" t="s">
        <v>29</v>
      </c>
      <c r="N79" s="10"/>
    </row>
    <row r="80" ht="25" customHeight="1" spans="1:14">
      <c r="A80" s="44">
        <v>77</v>
      </c>
      <c r="B80" s="45" t="s">
        <v>16</v>
      </c>
      <c r="C80" s="10">
        <v>93</v>
      </c>
      <c r="D80" s="46" t="s">
        <v>178</v>
      </c>
      <c r="E80" s="47" t="s">
        <v>179</v>
      </c>
      <c r="F80" s="10"/>
      <c r="G80" s="49">
        <v>81.21584416</v>
      </c>
      <c r="H80" s="50">
        <v>80.68915414</v>
      </c>
      <c r="I80" s="50">
        <v>81.57125</v>
      </c>
      <c r="J80" s="51">
        <f t="shared" si="4"/>
        <v>243.4762483</v>
      </c>
      <c r="K80" s="12" t="s">
        <v>180</v>
      </c>
      <c r="L80" s="52">
        <f t="shared" si="5"/>
        <v>0.827956989247312</v>
      </c>
      <c r="M80" s="10" t="s">
        <v>29</v>
      </c>
      <c r="N80" s="10"/>
    </row>
    <row r="81" ht="25" customHeight="1" spans="1:14">
      <c r="A81" s="44">
        <v>78</v>
      </c>
      <c r="B81" s="45" t="s">
        <v>16</v>
      </c>
      <c r="C81" s="10">
        <v>93</v>
      </c>
      <c r="D81" s="46" t="s">
        <v>181</v>
      </c>
      <c r="E81" s="47">
        <v>2134110059</v>
      </c>
      <c r="F81" s="10"/>
      <c r="G81" s="49">
        <v>76.54117647</v>
      </c>
      <c r="H81" s="50">
        <v>83.29808163</v>
      </c>
      <c r="I81" s="50">
        <v>83.03875</v>
      </c>
      <c r="J81" s="51">
        <f t="shared" si="4"/>
        <v>242.8780081</v>
      </c>
      <c r="K81" s="12" t="s">
        <v>182</v>
      </c>
      <c r="L81" s="52">
        <f t="shared" si="5"/>
        <v>0.838709677419355</v>
      </c>
      <c r="M81" s="10" t="s">
        <v>29</v>
      </c>
      <c r="N81" s="10"/>
    </row>
    <row r="82" ht="25" customHeight="1" spans="1:14">
      <c r="A82" s="44">
        <v>79</v>
      </c>
      <c r="B82" s="45" t="s">
        <v>16</v>
      </c>
      <c r="C82" s="10">
        <v>93</v>
      </c>
      <c r="D82" s="46" t="s">
        <v>183</v>
      </c>
      <c r="E82" s="47">
        <v>2134110275</v>
      </c>
      <c r="F82" s="10"/>
      <c r="G82" s="49">
        <v>78.63</v>
      </c>
      <c r="H82" s="50">
        <v>80.2444898</v>
      </c>
      <c r="I82" s="50">
        <v>83.67125</v>
      </c>
      <c r="J82" s="51">
        <f t="shared" si="4"/>
        <v>242.5457398</v>
      </c>
      <c r="K82" s="12" t="s">
        <v>184</v>
      </c>
      <c r="L82" s="52">
        <f t="shared" si="5"/>
        <v>0.849462365591398</v>
      </c>
      <c r="M82" s="10" t="s">
        <v>29</v>
      </c>
      <c r="N82" s="10"/>
    </row>
    <row r="83" ht="25" customHeight="1" spans="1:14">
      <c r="A83" s="44">
        <v>80</v>
      </c>
      <c r="B83" s="45" t="s">
        <v>16</v>
      </c>
      <c r="C83" s="10">
        <v>93</v>
      </c>
      <c r="D83" s="46" t="s">
        <v>185</v>
      </c>
      <c r="E83" s="47">
        <v>2101110150</v>
      </c>
      <c r="F83" s="10"/>
      <c r="G83" s="49">
        <v>81.78528571</v>
      </c>
      <c r="H83" s="50">
        <v>80.47867347</v>
      </c>
      <c r="I83" s="50">
        <v>80.00769</v>
      </c>
      <c r="J83" s="51">
        <f t="shared" si="4"/>
        <v>242.27164918</v>
      </c>
      <c r="K83" s="12" t="s">
        <v>186</v>
      </c>
      <c r="L83" s="52">
        <f t="shared" si="5"/>
        <v>0.860215053763441</v>
      </c>
      <c r="M83" s="10" t="s">
        <v>29</v>
      </c>
      <c r="N83" s="10"/>
    </row>
    <row r="84" ht="25" customHeight="1" spans="1:14">
      <c r="A84" s="44">
        <v>81</v>
      </c>
      <c r="B84" s="45" t="s">
        <v>16</v>
      </c>
      <c r="C84" s="10">
        <v>93</v>
      </c>
      <c r="D84" s="46" t="s">
        <v>187</v>
      </c>
      <c r="E84" s="47">
        <v>2101110173</v>
      </c>
      <c r="F84" s="10"/>
      <c r="G84" s="49">
        <v>79.68721429</v>
      </c>
      <c r="H84" s="50">
        <v>80.53811225</v>
      </c>
      <c r="I84" s="50">
        <v>81.70693</v>
      </c>
      <c r="J84" s="51">
        <f t="shared" si="4"/>
        <v>241.93225654</v>
      </c>
      <c r="K84" s="12" t="s">
        <v>188</v>
      </c>
      <c r="L84" s="52">
        <f t="shared" si="5"/>
        <v>0.870967741935484</v>
      </c>
      <c r="M84" s="10" t="s">
        <v>29</v>
      </c>
      <c r="N84" s="10"/>
    </row>
    <row r="85" ht="25" customHeight="1" spans="1:14">
      <c r="A85" s="44">
        <v>82</v>
      </c>
      <c r="B85" s="45" t="s">
        <v>16</v>
      </c>
      <c r="C85" s="10">
        <v>93</v>
      </c>
      <c r="D85" s="46" t="s">
        <v>189</v>
      </c>
      <c r="E85" s="47">
        <v>2101110185</v>
      </c>
      <c r="F85" s="10"/>
      <c r="G85" s="49">
        <v>79.77857143</v>
      </c>
      <c r="H85" s="50">
        <v>79.2402551</v>
      </c>
      <c r="I85" s="50">
        <v>82.65875</v>
      </c>
      <c r="J85" s="51">
        <f t="shared" si="4"/>
        <v>241.67757653</v>
      </c>
      <c r="K85" s="12" t="s">
        <v>190</v>
      </c>
      <c r="L85" s="52">
        <f t="shared" si="5"/>
        <v>0.881720430107527</v>
      </c>
      <c r="M85" s="10" t="s">
        <v>29</v>
      </c>
      <c r="N85" s="10"/>
    </row>
    <row r="86" ht="25" customHeight="1" spans="1:14">
      <c r="A86" s="44">
        <v>83</v>
      </c>
      <c r="B86" s="45" t="s">
        <v>16</v>
      </c>
      <c r="C86" s="10">
        <v>93</v>
      </c>
      <c r="D86" s="46" t="s">
        <v>191</v>
      </c>
      <c r="E86" s="47">
        <v>2101110144</v>
      </c>
      <c r="F86" s="10"/>
      <c r="G86" s="49">
        <v>78.45935065</v>
      </c>
      <c r="H86" s="50">
        <v>80.7027551</v>
      </c>
      <c r="I86" s="50">
        <v>81.96635</v>
      </c>
      <c r="J86" s="51">
        <f t="shared" si="4"/>
        <v>241.12845575</v>
      </c>
      <c r="K86" s="12" t="s">
        <v>192</v>
      </c>
      <c r="L86" s="52">
        <f t="shared" si="5"/>
        <v>0.89247311827957</v>
      </c>
      <c r="M86" s="10" t="s">
        <v>29</v>
      </c>
      <c r="N86" s="10"/>
    </row>
    <row r="87" ht="25" customHeight="1" spans="1:14">
      <c r="A87" s="44">
        <v>84</v>
      </c>
      <c r="B87" s="45" t="s">
        <v>16</v>
      </c>
      <c r="C87" s="10">
        <v>93</v>
      </c>
      <c r="D87" s="46" t="s">
        <v>193</v>
      </c>
      <c r="E87" s="47">
        <v>2101110145</v>
      </c>
      <c r="F87" s="10"/>
      <c r="G87" s="49">
        <v>76.12818182</v>
      </c>
      <c r="H87" s="50">
        <v>80.57928571</v>
      </c>
      <c r="I87" s="50">
        <v>81.17525</v>
      </c>
      <c r="J87" s="51">
        <f t="shared" si="4"/>
        <v>237.88271753</v>
      </c>
      <c r="K87" s="12" t="s">
        <v>194</v>
      </c>
      <c r="L87" s="52">
        <f t="shared" si="5"/>
        <v>0.903225806451613</v>
      </c>
      <c r="M87" s="10" t="s">
        <v>29</v>
      </c>
      <c r="N87" s="10"/>
    </row>
    <row r="88" ht="25" customHeight="1" spans="1:14">
      <c r="A88" s="44">
        <v>85</v>
      </c>
      <c r="B88" s="45" t="s">
        <v>16</v>
      </c>
      <c r="C88" s="10">
        <v>93</v>
      </c>
      <c r="D88" s="46" t="s">
        <v>195</v>
      </c>
      <c r="E88" s="47">
        <v>2134110134</v>
      </c>
      <c r="F88" s="10"/>
      <c r="G88" s="49">
        <v>73.79725275</v>
      </c>
      <c r="H88" s="50">
        <v>80.53683674</v>
      </c>
      <c r="I88" s="50">
        <v>83.37375</v>
      </c>
      <c r="J88" s="51">
        <f t="shared" si="4"/>
        <v>237.70783949</v>
      </c>
      <c r="K88" s="12" t="s">
        <v>196</v>
      </c>
      <c r="L88" s="52">
        <f t="shared" si="5"/>
        <v>0.913978494623656</v>
      </c>
      <c r="M88" s="10" t="s">
        <v>29</v>
      </c>
      <c r="N88" s="10"/>
    </row>
    <row r="89" ht="25" customHeight="1" spans="1:14">
      <c r="A89" s="44">
        <v>86</v>
      </c>
      <c r="B89" s="45" t="s">
        <v>16</v>
      </c>
      <c r="C89" s="10">
        <v>93</v>
      </c>
      <c r="D89" s="46" t="s">
        <v>197</v>
      </c>
      <c r="E89" s="47">
        <v>2101110147</v>
      </c>
      <c r="F89" s="10"/>
      <c r="G89" s="49">
        <v>78.71363637</v>
      </c>
      <c r="H89" s="50">
        <v>80.06846939</v>
      </c>
      <c r="I89" s="50">
        <v>78.49259615</v>
      </c>
      <c r="J89" s="51">
        <f t="shared" si="4"/>
        <v>237.27470191</v>
      </c>
      <c r="K89" s="12" t="s">
        <v>198</v>
      </c>
      <c r="L89" s="52">
        <f t="shared" si="5"/>
        <v>0.924731182795699</v>
      </c>
      <c r="M89" s="10" t="s">
        <v>29</v>
      </c>
      <c r="N89" s="10"/>
    </row>
    <row r="90" ht="25" customHeight="1" spans="1:14">
      <c r="A90" s="44">
        <v>87</v>
      </c>
      <c r="B90" s="45" t="s">
        <v>16</v>
      </c>
      <c r="C90" s="10">
        <v>93</v>
      </c>
      <c r="D90" s="46" t="s">
        <v>199</v>
      </c>
      <c r="E90" s="47">
        <v>2101110148</v>
      </c>
      <c r="F90" s="10"/>
      <c r="G90" s="49">
        <v>76.95941559</v>
      </c>
      <c r="H90" s="50">
        <v>80.04846939</v>
      </c>
      <c r="I90" s="50">
        <v>79.66394231</v>
      </c>
      <c r="J90" s="51">
        <f t="shared" si="4"/>
        <v>236.67182729</v>
      </c>
      <c r="K90" s="12" t="s">
        <v>200</v>
      </c>
      <c r="L90" s="52">
        <f t="shared" si="5"/>
        <v>0.935483870967742</v>
      </c>
      <c r="M90" s="10" t="s">
        <v>29</v>
      </c>
      <c r="N90" s="10"/>
    </row>
    <row r="91" ht="25" customHeight="1" spans="1:14">
      <c r="A91" s="44">
        <v>88</v>
      </c>
      <c r="B91" s="45" t="s">
        <v>16</v>
      </c>
      <c r="C91" s="10">
        <v>93</v>
      </c>
      <c r="D91" s="46" t="s">
        <v>201</v>
      </c>
      <c r="E91" s="47">
        <v>2101110176</v>
      </c>
      <c r="F91" s="10"/>
      <c r="G91" s="49">
        <v>77.35123377</v>
      </c>
      <c r="H91" s="50">
        <v>78.7982653</v>
      </c>
      <c r="I91" s="50">
        <v>80.00315</v>
      </c>
      <c r="J91" s="51">
        <f t="shared" si="4"/>
        <v>236.15264907</v>
      </c>
      <c r="K91" s="12" t="s">
        <v>202</v>
      </c>
      <c r="L91" s="52">
        <f t="shared" si="5"/>
        <v>0.946236559139785</v>
      </c>
      <c r="M91" s="10" t="s">
        <v>29</v>
      </c>
      <c r="N91" s="10"/>
    </row>
    <row r="92" ht="25" customHeight="1" spans="1:14">
      <c r="A92" s="44">
        <v>89</v>
      </c>
      <c r="B92" s="45" t="s">
        <v>16</v>
      </c>
      <c r="C92" s="10">
        <v>93</v>
      </c>
      <c r="D92" s="46" t="s">
        <v>203</v>
      </c>
      <c r="E92" s="47">
        <v>2101110187</v>
      </c>
      <c r="F92" s="10"/>
      <c r="G92" s="49">
        <v>78.1074026</v>
      </c>
      <c r="H92" s="50">
        <v>79.33867347</v>
      </c>
      <c r="I92" s="50">
        <v>78.315</v>
      </c>
      <c r="J92" s="51">
        <f t="shared" si="4"/>
        <v>235.76107607</v>
      </c>
      <c r="K92" s="12" t="s">
        <v>204</v>
      </c>
      <c r="L92" s="52">
        <f t="shared" si="5"/>
        <v>0.956989247311828</v>
      </c>
      <c r="M92" s="10" t="s">
        <v>29</v>
      </c>
      <c r="N92" s="10"/>
    </row>
    <row r="93" ht="25" customHeight="1" spans="1:14">
      <c r="A93" s="44">
        <v>90</v>
      </c>
      <c r="B93" s="45" t="s">
        <v>16</v>
      </c>
      <c r="C93" s="10">
        <v>93</v>
      </c>
      <c r="D93" s="46" t="s">
        <v>205</v>
      </c>
      <c r="E93" s="47">
        <v>2030110346</v>
      </c>
      <c r="F93" s="10"/>
      <c r="G93" s="49">
        <v>68.45976804</v>
      </c>
      <c r="H93" s="50">
        <v>84.75183673</v>
      </c>
      <c r="I93" s="50">
        <v>80.53375</v>
      </c>
      <c r="J93" s="51">
        <f t="shared" si="4"/>
        <v>233.74535477</v>
      </c>
      <c r="K93" s="12" t="s">
        <v>206</v>
      </c>
      <c r="L93" s="52">
        <f t="shared" si="5"/>
        <v>0.967741935483871</v>
      </c>
      <c r="M93" s="10" t="s">
        <v>29</v>
      </c>
      <c r="N93" s="10"/>
    </row>
    <row r="94" ht="25" customHeight="1" spans="1:14">
      <c r="A94" s="44">
        <v>91</v>
      </c>
      <c r="B94" s="45" t="s">
        <v>16</v>
      </c>
      <c r="C94" s="10">
        <v>93</v>
      </c>
      <c r="D94" s="46" t="s">
        <v>207</v>
      </c>
      <c r="E94" s="47">
        <v>2101110069</v>
      </c>
      <c r="F94" s="10"/>
      <c r="G94" s="49">
        <v>73.94939759</v>
      </c>
      <c r="H94" s="50">
        <v>79.51890816</v>
      </c>
      <c r="I94" s="50">
        <v>78.73</v>
      </c>
      <c r="J94" s="51">
        <f t="shared" si="4"/>
        <v>232.19830575</v>
      </c>
      <c r="K94" s="12" t="s">
        <v>208</v>
      </c>
      <c r="L94" s="52">
        <f t="shared" si="5"/>
        <v>0.978494623655914</v>
      </c>
      <c r="M94" s="10" t="s">
        <v>29</v>
      </c>
      <c r="N94" s="10"/>
    </row>
    <row r="95" ht="25" customHeight="1" spans="1:14">
      <c r="A95" s="44">
        <v>92</v>
      </c>
      <c r="B95" s="45" t="s">
        <v>16</v>
      </c>
      <c r="C95" s="10">
        <v>93</v>
      </c>
      <c r="D95" s="46" t="s">
        <v>209</v>
      </c>
      <c r="E95" s="47">
        <v>2030110679</v>
      </c>
      <c r="F95" s="10"/>
      <c r="G95" s="49">
        <v>64.18896552</v>
      </c>
      <c r="H95" s="50">
        <v>84.02545918</v>
      </c>
      <c r="I95" s="50">
        <v>79.66240385</v>
      </c>
      <c r="J95" s="51">
        <f t="shared" si="4"/>
        <v>227.87682855</v>
      </c>
      <c r="K95" s="12" t="s">
        <v>210</v>
      </c>
      <c r="L95" s="52">
        <f t="shared" si="5"/>
        <v>0.989247311827957</v>
      </c>
      <c r="M95" s="10" t="s">
        <v>29</v>
      </c>
      <c r="N95" s="10"/>
    </row>
    <row r="96" ht="25" customHeight="1" spans="1:14">
      <c r="A96" s="44">
        <v>93</v>
      </c>
      <c r="B96" s="45" t="s">
        <v>16</v>
      </c>
      <c r="C96" s="10">
        <v>93</v>
      </c>
      <c r="D96" s="46" t="s">
        <v>211</v>
      </c>
      <c r="E96" s="47" t="s">
        <v>212</v>
      </c>
      <c r="F96" s="10"/>
      <c r="G96" s="49">
        <v>65.21123077</v>
      </c>
      <c r="H96" s="50">
        <v>71.79695918</v>
      </c>
      <c r="I96" s="50">
        <v>75.59125</v>
      </c>
      <c r="J96" s="51">
        <f t="shared" si="4"/>
        <v>212.59943995</v>
      </c>
      <c r="K96" s="12" t="s">
        <v>213</v>
      </c>
      <c r="L96" s="52">
        <f t="shared" si="5"/>
        <v>1</v>
      </c>
      <c r="M96" s="10" t="s">
        <v>29</v>
      </c>
      <c r="N96" s="10"/>
    </row>
  </sheetData>
  <mergeCells count="1">
    <mergeCell ref="A1:M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0"/>
  <sheetViews>
    <sheetView topLeftCell="A37" workbookViewId="0">
      <selection activeCell="Q14" sqref="Q14"/>
    </sheetView>
  </sheetViews>
  <sheetFormatPr defaultColWidth="9" defaultRowHeight="14.4"/>
  <cols>
    <col min="2" max="2" width="10.1296296296296" customWidth="1"/>
    <col min="5" max="5" width="11.7777777777778" customWidth="1"/>
    <col min="7" max="7" width="12.8888888888889"/>
    <col min="8" max="8" width="14.1111111111111" customWidth="1"/>
    <col min="9" max="10" width="12.8888888888889"/>
  </cols>
  <sheetData>
    <row r="1" ht="20.4" spans="1:14">
      <c r="A1" s="1" t="s">
        <v>214</v>
      </c>
      <c r="B1" s="1"/>
      <c r="C1" s="1"/>
      <c r="D1" s="1"/>
      <c r="E1" s="1"/>
      <c r="F1" s="1"/>
      <c r="G1" s="2"/>
      <c r="H1" s="2"/>
      <c r="I1" s="2"/>
      <c r="J1" s="14"/>
      <c r="K1" s="1"/>
      <c r="L1" s="1"/>
      <c r="M1" s="15"/>
      <c r="N1" s="16"/>
    </row>
    <row r="2" ht="15.6" spans="1:14">
      <c r="A2" s="3" t="s">
        <v>1</v>
      </c>
      <c r="B2" s="3"/>
      <c r="C2" s="3"/>
      <c r="D2" s="3"/>
      <c r="E2" s="3"/>
      <c r="F2" s="3"/>
      <c r="G2" s="4"/>
      <c r="H2" s="4"/>
      <c r="I2" s="4"/>
      <c r="J2" s="17"/>
      <c r="K2" s="3"/>
      <c r="L2" s="3"/>
      <c r="M2" s="3"/>
      <c r="N2" s="18"/>
    </row>
    <row r="3" ht="64.8" spans="1:14">
      <c r="A3" s="22" t="s">
        <v>2</v>
      </c>
      <c r="B3" s="22" t="s">
        <v>3</v>
      </c>
      <c r="C3" s="23" t="s">
        <v>4</v>
      </c>
      <c r="D3" s="24" t="s">
        <v>5</v>
      </c>
      <c r="E3" s="24" t="s">
        <v>6</v>
      </c>
      <c r="F3" s="25" t="s">
        <v>7</v>
      </c>
      <c r="G3" s="26" t="s">
        <v>8</v>
      </c>
      <c r="H3" s="26" t="s">
        <v>9</v>
      </c>
      <c r="I3" s="26" t="s">
        <v>10</v>
      </c>
      <c r="J3" s="29" t="s">
        <v>11</v>
      </c>
      <c r="K3" s="23" t="s">
        <v>12</v>
      </c>
      <c r="L3" s="25" t="s">
        <v>13</v>
      </c>
      <c r="M3" s="30" t="s">
        <v>14</v>
      </c>
      <c r="N3" s="22" t="s">
        <v>15</v>
      </c>
    </row>
    <row r="4" ht="25" customHeight="1" spans="1:14">
      <c r="A4" s="10">
        <v>1</v>
      </c>
      <c r="B4" s="10" t="s">
        <v>215</v>
      </c>
      <c r="C4" s="32">
        <v>47</v>
      </c>
      <c r="D4" s="33" t="s">
        <v>216</v>
      </c>
      <c r="E4" s="33" t="s">
        <v>217</v>
      </c>
      <c r="F4" s="34" t="s">
        <v>18</v>
      </c>
      <c r="G4" s="35">
        <v>87.19833333</v>
      </c>
      <c r="H4" s="35">
        <v>91.5705</v>
      </c>
      <c r="I4" s="38">
        <v>90.35121951</v>
      </c>
      <c r="J4" s="38">
        <v>269.12005281</v>
      </c>
      <c r="K4" s="39">
        <v>1</v>
      </c>
      <c r="L4" s="40">
        <v>0.0212765957446809</v>
      </c>
      <c r="M4" s="38" t="s">
        <v>18</v>
      </c>
      <c r="N4" s="38"/>
    </row>
    <row r="5" ht="25" customHeight="1" spans="1:14">
      <c r="A5" s="10">
        <v>2</v>
      </c>
      <c r="B5" s="10" t="s">
        <v>215</v>
      </c>
      <c r="C5" s="32">
        <v>47</v>
      </c>
      <c r="D5" s="33" t="s">
        <v>218</v>
      </c>
      <c r="E5" s="33" t="s">
        <v>219</v>
      </c>
      <c r="F5" s="34" t="s">
        <v>18</v>
      </c>
      <c r="G5" s="35">
        <v>86.05916667</v>
      </c>
      <c r="H5" s="35">
        <v>90.93195122</v>
      </c>
      <c r="I5" s="38">
        <v>90.40471463</v>
      </c>
      <c r="J5" s="38">
        <v>267.39583253</v>
      </c>
      <c r="K5" s="41">
        <v>2</v>
      </c>
      <c r="L5" s="40">
        <v>0.0425531914893617</v>
      </c>
      <c r="M5" s="38" t="s">
        <v>18</v>
      </c>
      <c r="N5" s="38"/>
    </row>
    <row r="6" ht="25" customHeight="1" spans="1:14">
      <c r="A6" s="10">
        <v>3</v>
      </c>
      <c r="B6" s="10" t="s">
        <v>215</v>
      </c>
      <c r="C6" s="32">
        <v>47</v>
      </c>
      <c r="D6" s="33" t="s">
        <v>220</v>
      </c>
      <c r="E6" s="33" t="s">
        <v>221</v>
      </c>
      <c r="F6" s="34" t="s">
        <v>18</v>
      </c>
      <c r="G6" s="35">
        <v>89.05046296</v>
      </c>
      <c r="H6" s="35">
        <v>90.36621951</v>
      </c>
      <c r="I6" s="38">
        <v>87.86837805</v>
      </c>
      <c r="J6" s="38">
        <v>267.28506055</v>
      </c>
      <c r="K6" s="39">
        <v>3</v>
      </c>
      <c r="L6" s="40">
        <v>0.0638297872340425</v>
      </c>
      <c r="M6" s="38" t="s">
        <v>18</v>
      </c>
      <c r="N6" s="38"/>
    </row>
    <row r="7" ht="25" customHeight="1" spans="1:14">
      <c r="A7" s="10">
        <v>4</v>
      </c>
      <c r="B7" s="10" t="s">
        <v>215</v>
      </c>
      <c r="C7" s="32">
        <v>47</v>
      </c>
      <c r="D7" s="33" t="s">
        <v>222</v>
      </c>
      <c r="E7" s="33" t="s">
        <v>223</v>
      </c>
      <c r="F7" s="34" t="s">
        <v>18</v>
      </c>
      <c r="G7" s="35">
        <v>87.0737037</v>
      </c>
      <c r="H7" s="36">
        <v>90.3724878</v>
      </c>
      <c r="I7" s="38">
        <v>89.17554878</v>
      </c>
      <c r="J7" s="38">
        <v>266.62174028</v>
      </c>
      <c r="K7" s="41">
        <v>4</v>
      </c>
      <c r="L7" s="40">
        <v>0.0851063829787234</v>
      </c>
      <c r="M7" s="38" t="s">
        <v>18</v>
      </c>
      <c r="N7" s="38"/>
    </row>
    <row r="8" ht="25" customHeight="1" spans="1:14">
      <c r="A8" s="10">
        <v>5</v>
      </c>
      <c r="B8" s="10" t="s">
        <v>215</v>
      </c>
      <c r="C8" s="32">
        <v>47</v>
      </c>
      <c r="D8" s="33" t="s">
        <v>224</v>
      </c>
      <c r="E8" s="33" t="s">
        <v>225</v>
      </c>
      <c r="F8" s="34" t="s">
        <v>18</v>
      </c>
      <c r="G8" s="35">
        <v>88.06194444</v>
      </c>
      <c r="H8" s="35">
        <v>88.1072561</v>
      </c>
      <c r="I8" s="38">
        <v>89.38597561</v>
      </c>
      <c r="J8" s="38">
        <v>265.55517611</v>
      </c>
      <c r="K8" s="39">
        <v>5</v>
      </c>
      <c r="L8" s="40">
        <v>0.106382978723404</v>
      </c>
      <c r="M8" s="38" t="s">
        <v>18</v>
      </c>
      <c r="N8" s="38"/>
    </row>
    <row r="9" ht="25" customHeight="1" spans="1:14">
      <c r="A9" s="10">
        <v>6</v>
      </c>
      <c r="B9" s="10" t="s">
        <v>215</v>
      </c>
      <c r="C9" s="32">
        <v>47</v>
      </c>
      <c r="D9" s="33" t="s">
        <v>226</v>
      </c>
      <c r="E9" s="33" t="s">
        <v>227</v>
      </c>
      <c r="F9" s="34" t="s">
        <v>29</v>
      </c>
      <c r="G9" s="35">
        <v>86.59277778</v>
      </c>
      <c r="H9" s="35">
        <v>89.36287805</v>
      </c>
      <c r="I9" s="38">
        <v>88.78878049</v>
      </c>
      <c r="J9" s="38">
        <v>264.74443629</v>
      </c>
      <c r="K9" s="41">
        <v>6</v>
      </c>
      <c r="L9" s="40">
        <v>0.127659574468085</v>
      </c>
      <c r="M9" s="38" t="s">
        <v>18</v>
      </c>
      <c r="N9" s="38"/>
    </row>
    <row r="10" ht="25" customHeight="1" spans="1:14">
      <c r="A10" s="10">
        <v>7</v>
      </c>
      <c r="B10" s="10" t="s">
        <v>215</v>
      </c>
      <c r="C10" s="32">
        <v>47</v>
      </c>
      <c r="D10" s="33" t="s">
        <v>228</v>
      </c>
      <c r="E10" s="33" t="s">
        <v>229</v>
      </c>
      <c r="F10" s="34" t="s">
        <v>18</v>
      </c>
      <c r="G10" s="35">
        <v>84.29574074</v>
      </c>
      <c r="H10" s="37">
        <v>90.69341463</v>
      </c>
      <c r="I10" s="38">
        <v>87.59865854</v>
      </c>
      <c r="J10" s="38">
        <v>262.58781394</v>
      </c>
      <c r="K10" s="39">
        <v>7</v>
      </c>
      <c r="L10" s="40">
        <v>0.148936170212766</v>
      </c>
      <c r="M10" s="38" t="s">
        <v>18</v>
      </c>
      <c r="N10" s="38"/>
    </row>
    <row r="11" ht="25" customHeight="1" spans="1:14">
      <c r="A11" s="10">
        <v>8</v>
      </c>
      <c r="B11" s="10" t="s">
        <v>215</v>
      </c>
      <c r="C11" s="32">
        <v>47</v>
      </c>
      <c r="D11" s="33" t="s">
        <v>230</v>
      </c>
      <c r="E11" s="33" t="s">
        <v>231</v>
      </c>
      <c r="F11" s="34" t="s">
        <v>18</v>
      </c>
      <c r="G11" s="35">
        <v>87.32222222</v>
      </c>
      <c r="H11" s="35">
        <v>89.55782927</v>
      </c>
      <c r="I11" s="38">
        <v>85.38297561</v>
      </c>
      <c r="J11" s="38">
        <v>262.26302711</v>
      </c>
      <c r="K11" s="41">
        <v>8</v>
      </c>
      <c r="L11" s="40">
        <v>0.170212765957447</v>
      </c>
      <c r="M11" s="38" t="s">
        <v>18</v>
      </c>
      <c r="N11" s="38"/>
    </row>
    <row r="12" ht="25" customHeight="1" spans="1:14">
      <c r="A12" s="10">
        <v>9</v>
      </c>
      <c r="B12" s="10" t="s">
        <v>215</v>
      </c>
      <c r="C12" s="32">
        <v>47</v>
      </c>
      <c r="D12" s="33" t="s">
        <v>232</v>
      </c>
      <c r="E12" s="33" t="s">
        <v>233</v>
      </c>
      <c r="F12" s="34" t="s">
        <v>18</v>
      </c>
      <c r="G12" s="35">
        <v>87.53731482</v>
      </c>
      <c r="H12" s="35">
        <v>87.11074391</v>
      </c>
      <c r="I12" s="38">
        <v>86.73078049</v>
      </c>
      <c r="J12" s="38">
        <v>261.37883919</v>
      </c>
      <c r="K12" s="39">
        <v>9</v>
      </c>
      <c r="L12" s="40">
        <v>0.191489361702128</v>
      </c>
      <c r="M12" s="38" t="s">
        <v>18</v>
      </c>
      <c r="N12" s="38"/>
    </row>
    <row r="13" ht="25" customHeight="1" spans="1:14">
      <c r="A13" s="10">
        <v>10</v>
      </c>
      <c r="B13" s="10" t="s">
        <v>215</v>
      </c>
      <c r="C13" s="32">
        <v>47</v>
      </c>
      <c r="D13" s="33" t="s">
        <v>234</v>
      </c>
      <c r="E13" s="33" t="s">
        <v>235</v>
      </c>
      <c r="F13" s="34" t="s">
        <v>29</v>
      </c>
      <c r="G13" s="35">
        <v>83.0212963</v>
      </c>
      <c r="H13" s="35">
        <v>89.76445122</v>
      </c>
      <c r="I13" s="38">
        <v>88.28707317</v>
      </c>
      <c r="J13" s="38">
        <v>261.07282067</v>
      </c>
      <c r="K13" s="41">
        <v>10</v>
      </c>
      <c r="L13" s="40">
        <v>0.212765957446809</v>
      </c>
      <c r="M13" s="38" t="s">
        <v>18</v>
      </c>
      <c r="N13" s="38"/>
    </row>
    <row r="14" ht="25" customHeight="1" spans="1:14">
      <c r="A14" s="10">
        <v>11</v>
      </c>
      <c r="B14" s="10" t="s">
        <v>215</v>
      </c>
      <c r="C14" s="32">
        <v>47</v>
      </c>
      <c r="D14" s="33" t="s">
        <v>236</v>
      </c>
      <c r="E14" s="33" t="s">
        <v>237</v>
      </c>
      <c r="F14" s="34" t="s">
        <v>18</v>
      </c>
      <c r="G14" s="35">
        <v>86.36518519</v>
      </c>
      <c r="H14" s="35">
        <v>88.04817074</v>
      </c>
      <c r="I14" s="38">
        <v>86.45365854</v>
      </c>
      <c r="J14" s="38">
        <v>260.86701444</v>
      </c>
      <c r="K14" s="39">
        <v>11</v>
      </c>
      <c r="L14" s="40">
        <v>0.234042553191489</v>
      </c>
      <c r="M14" s="38" t="s">
        <v>18</v>
      </c>
      <c r="N14" s="38"/>
    </row>
    <row r="15" ht="25" customHeight="1" spans="1:14">
      <c r="A15" s="10">
        <v>12</v>
      </c>
      <c r="B15" s="10" t="s">
        <v>215</v>
      </c>
      <c r="C15" s="32">
        <v>47</v>
      </c>
      <c r="D15" s="33" t="s">
        <v>238</v>
      </c>
      <c r="E15" s="33" t="s">
        <v>239</v>
      </c>
      <c r="F15" s="34" t="s">
        <v>29</v>
      </c>
      <c r="G15" s="35">
        <v>84.09222222</v>
      </c>
      <c r="H15" s="35">
        <v>85.83085366</v>
      </c>
      <c r="I15" s="35">
        <v>89.438536585</v>
      </c>
      <c r="J15" s="38">
        <v>259.361612485</v>
      </c>
      <c r="K15" s="41">
        <v>12</v>
      </c>
      <c r="L15" s="40">
        <v>0.25531914893617</v>
      </c>
      <c r="M15" s="38" t="s">
        <v>18</v>
      </c>
      <c r="N15" s="38"/>
    </row>
    <row r="16" ht="25" customHeight="1" spans="1:14">
      <c r="A16" s="10">
        <v>13</v>
      </c>
      <c r="B16" s="10" t="s">
        <v>215</v>
      </c>
      <c r="C16" s="32">
        <v>47</v>
      </c>
      <c r="D16" s="33" t="s">
        <v>240</v>
      </c>
      <c r="E16" s="33" t="s">
        <v>241</v>
      </c>
      <c r="F16" s="34" t="s">
        <v>18</v>
      </c>
      <c r="G16" s="35">
        <v>83.52731482</v>
      </c>
      <c r="H16" s="35">
        <v>86.20232927</v>
      </c>
      <c r="I16" s="35">
        <v>89.571890245</v>
      </c>
      <c r="J16" s="38">
        <v>259.301534345</v>
      </c>
      <c r="K16" s="39">
        <v>13</v>
      </c>
      <c r="L16" s="40">
        <v>0.276595744680851</v>
      </c>
      <c r="M16" s="38" t="s">
        <v>18</v>
      </c>
      <c r="N16" s="38"/>
    </row>
    <row r="17" ht="25" customHeight="1" spans="1:14">
      <c r="A17" s="10">
        <v>14</v>
      </c>
      <c r="B17" s="10" t="s">
        <v>215</v>
      </c>
      <c r="C17" s="32">
        <v>47</v>
      </c>
      <c r="D17" s="33" t="s">
        <v>242</v>
      </c>
      <c r="E17" s="33" t="s">
        <v>243</v>
      </c>
      <c r="F17" s="34" t="s">
        <v>29</v>
      </c>
      <c r="G17" s="35">
        <v>85.37185185</v>
      </c>
      <c r="H17" s="35">
        <v>88.22728049</v>
      </c>
      <c r="I17" s="38">
        <v>85.27515009</v>
      </c>
      <c r="J17" s="38">
        <v>258.87428239</v>
      </c>
      <c r="K17" s="41">
        <v>14</v>
      </c>
      <c r="L17" s="40">
        <v>0.297872340425532</v>
      </c>
      <c r="M17" s="38" t="s">
        <v>18</v>
      </c>
      <c r="N17" s="38"/>
    </row>
    <row r="18" ht="25" customHeight="1" spans="1:14">
      <c r="A18" s="10">
        <v>15</v>
      </c>
      <c r="B18" s="10" t="s">
        <v>215</v>
      </c>
      <c r="C18" s="32">
        <v>47</v>
      </c>
      <c r="D18" s="33" t="s">
        <v>244</v>
      </c>
      <c r="E18" s="33" t="s">
        <v>245</v>
      </c>
      <c r="F18" s="34" t="s">
        <v>18</v>
      </c>
      <c r="G18" s="35">
        <v>84.53277778</v>
      </c>
      <c r="H18" s="35">
        <v>86.57146342</v>
      </c>
      <c r="I18" s="38">
        <v>87.2926219525</v>
      </c>
      <c r="J18" s="38">
        <v>258.3968631525</v>
      </c>
      <c r="K18" s="39">
        <v>15</v>
      </c>
      <c r="L18" s="40">
        <v>0.319148936170213</v>
      </c>
      <c r="M18" s="38" t="s">
        <v>18</v>
      </c>
      <c r="N18" s="38"/>
    </row>
    <row r="19" ht="25" customHeight="1" spans="1:14">
      <c r="A19" s="10">
        <v>16</v>
      </c>
      <c r="B19" s="10" t="s">
        <v>215</v>
      </c>
      <c r="C19" s="32">
        <v>47</v>
      </c>
      <c r="D19" s="33" t="s">
        <v>246</v>
      </c>
      <c r="E19" s="33" t="s">
        <v>247</v>
      </c>
      <c r="F19" s="34"/>
      <c r="G19" s="35">
        <v>86.64444444</v>
      </c>
      <c r="H19" s="35">
        <v>86.38526829</v>
      </c>
      <c r="I19" s="38">
        <v>84.60524391</v>
      </c>
      <c r="J19" s="38">
        <v>257.63495661</v>
      </c>
      <c r="K19" s="41">
        <v>16</v>
      </c>
      <c r="L19" s="40">
        <v>0.340425531914894</v>
      </c>
      <c r="M19" s="38" t="s">
        <v>29</v>
      </c>
      <c r="N19" s="38"/>
    </row>
    <row r="20" ht="25" customHeight="1" spans="1:14">
      <c r="A20" s="10">
        <v>17</v>
      </c>
      <c r="B20" s="10" t="s">
        <v>215</v>
      </c>
      <c r="C20" s="32">
        <v>47</v>
      </c>
      <c r="D20" s="33" t="s">
        <v>248</v>
      </c>
      <c r="E20" s="33" t="s">
        <v>249</v>
      </c>
      <c r="F20" s="34"/>
      <c r="G20" s="35">
        <v>83.57</v>
      </c>
      <c r="H20" s="35">
        <v>87.04474576</v>
      </c>
      <c r="I20" s="35">
        <v>86.6741951225</v>
      </c>
      <c r="J20" s="38">
        <v>257.2889409225</v>
      </c>
      <c r="K20" s="39">
        <v>17</v>
      </c>
      <c r="L20" s="40">
        <v>0.361702127659574</v>
      </c>
      <c r="M20" s="38" t="s">
        <v>29</v>
      </c>
      <c r="N20" s="38"/>
    </row>
    <row r="21" ht="25" customHeight="1" spans="1:14">
      <c r="A21" s="10">
        <v>18</v>
      </c>
      <c r="B21" s="10" t="s">
        <v>215</v>
      </c>
      <c r="C21" s="32">
        <v>47</v>
      </c>
      <c r="D21" s="33" t="s">
        <v>250</v>
      </c>
      <c r="E21" s="33" t="s">
        <v>251</v>
      </c>
      <c r="F21" s="34"/>
      <c r="G21" s="35">
        <v>82.88768519</v>
      </c>
      <c r="H21" s="35">
        <v>85.73038327</v>
      </c>
      <c r="I21" s="35">
        <v>86.1640487825</v>
      </c>
      <c r="J21" s="38">
        <v>254.7821172825</v>
      </c>
      <c r="K21" s="41">
        <v>18</v>
      </c>
      <c r="L21" s="40">
        <v>0.382978723404255</v>
      </c>
      <c r="M21" s="38" t="s">
        <v>29</v>
      </c>
      <c r="N21" s="38"/>
    </row>
    <row r="22" ht="25" customHeight="1" spans="1:14">
      <c r="A22" s="10">
        <v>19</v>
      </c>
      <c r="B22" s="10" t="s">
        <v>215</v>
      </c>
      <c r="C22" s="32">
        <v>47</v>
      </c>
      <c r="D22" s="33" t="s">
        <v>252</v>
      </c>
      <c r="E22" s="33" t="s">
        <v>253</v>
      </c>
      <c r="F22" s="34"/>
      <c r="G22" s="35">
        <v>84.22074074</v>
      </c>
      <c r="H22" s="35">
        <v>85.73786585</v>
      </c>
      <c r="I22" s="35">
        <v>84.21121951</v>
      </c>
      <c r="J22" s="38">
        <v>254.16982611</v>
      </c>
      <c r="K22" s="39">
        <v>19</v>
      </c>
      <c r="L22" s="40">
        <v>0.404255319148936</v>
      </c>
      <c r="M22" s="38" t="s">
        <v>29</v>
      </c>
      <c r="N22" s="38"/>
    </row>
    <row r="23" ht="25" customHeight="1" spans="1:14">
      <c r="A23" s="10">
        <v>20</v>
      </c>
      <c r="B23" s="10" t="s">
        <v>215</v>
      </c>
      <c r="C23" s="32">
        <v>47</v>
      </c>
      <c r="D23" s="33" t="s">
        <v>254</v>
      </c>
      <c r="E23" s="33" t="s">
        <v>255</v>
      </c>
      <c r="F23" s="34"/>
      <c r="G23" s="35">
        <v>83.46842593</v>
      </c>
      <c r="H23" s="35">
        <v>85.19853659</v>
      </c>
      <c r="I23" s="35">
        <v>85.2760146325</v>
      </c>
      <c r="J23" s="38">
        <v>253.9429771325</v>
      </c>
      <c r="K23" s="41">
        <v>20</v>
      </c>
      <c r="L23" s="40">
        <v>0.425531914893617</v>
      </c>
      <c r="M23" s="38" t="s">
        <v>29</v>
      </c>
      <c r="N23" s="38"/>
    </row>
    <row r="24" ht="25" customHeight="1" spans="1:14">
      <c r="A24" s="10">
        <v>21</v>
      </c>
      <c r="B24" s="10" t="s">
        <v>215</v>
      </c>
      <c r="C24" s="32">
        <v>47</v>
      </c>
      <c r="D24" s="33" t="s">
        <v>256</v>
      </c>
      <c r="E24" s="33" t="s">
        <v>257</v>
      </c>
      <c r="F24" s="34"/>
      <c r="G24" s="35">
        <v>85.88703704</v>
      </c>
      <c r="H24" s="35">
        <v>84.70743903</v>
      </c>
      <c r="I24" s="35">
        <v>83.2895121975</v>
      </c>
      <c r="J24" s="38">
        <v>253.8839882975</v>
      </c>
      <c r="K24" s="39">
        <v>21</v>
      </c>
      <c r="L24" s="40">
        <v>0.446808510638298</v>
      </c>
      <c r="M24" s="38" t="s">
        <v>29</v>
      </c>
      <c r="N24" s="38"/>
    </row>
    <row r="25" ht="25" customHeight="1" spans="1:14">
      <c r="A25" s="10">
        <v>22</v>
      </c>
      <c r="B25" s="10" t="s">
        <v>215</v>
      </c>
      <c r="C25" s="32">
        <v>47</v>
      </c>
      <c r="D25" s="33" t="s">
        <v>258</v>
      </c>
      <c r="E25" s="33" t="s">
        <v>259</v>
      </c>
      <c r="F25" s="34"/>
      <c r="G25" s="35">
        <v>84.18148148</v>
      </c>
      <c r="H25" s="35">
        <v>84.40691463</v>
      </c>
      <c r="I25" s="35">
        <v>83.825243905</v>
      </c>
      <c r="J25" s="38">
        <v>252.413640005</v>
      </c>
      <c r="K25" s="41">
        <v>22</v>
      </c>
      <c r="L25" s="40">
        <v>0.468085106382979</v>
      </c>
      <c r="M25" s="38" t="s">
        <v>29</v>
      </c>
      <c r="N25" s="38"/>
    </row>
    <row r="26" ht="25" customHeight="1" spans="1:14">
      <c r="A26" s="10">
        <v>23</v>
      </c>
      <c r="B26" s="10" t="s">
        <v>215</v>
      </c>
      <c r="C26" s="32">
        <v>47</v>
      </c>
      <c r="D26" s="33" t="s">
        <v>260</v>
      </c>
      <c r="E26" s="33" t="s">
        <v>261</v>
      </c>
      <c r="F26" s="34"/>
      <c r="G26" s="35">
        <v>83.45314815</v>
      </c>
      <c r="H26" s="35">
        <v>83.87309756</v>
      </c>
      <c r="I26" s="35">
        <v>84.43463415</v>
      </c>
      <c r="J26" s="38">
        <v>251.76087985</v>
      </c>
      <c r="K26" s="39">
        <v>23</v>
      </c>
      <c r="L26" s="40">
        <v>0.48936170212766</v>
      </c>
      <c r="M26" s="38" t="s">
        <v>29</v>
      </c>
      <c r="N26" s="38"/>
    </row>
    <row r="27" ht="25" customHeight="1" spans="1:14">
      <c r="A27" s="10">
        <v>24</v>
      </c>
      <c r="B27" s="10" t="s">
        <v>215</v>
      </c>
      <c r="C27" s="32">
        <v>47</v>
      </c>
      <c r="D27" s="33" t="s">
        <v>262</v>
      </c>
      <c r="E27" s="33" t="s">
        <v>263</v>
      </c>
      <c r="F27" s="34"/>
      <c r="G27" s="35">
        <v>84.47925926</v>
      </c>
      <c r="H27" s="35">
        <v>84.05713415</v>
      </c>
      <c r="I27" s="35">
        <v>82.290243905</v>
      </c>
      <c r="J27" s="38">
        <v>250.826637305</v>
      </c>
      <c r="K27" s="41">
        <v>24</v>
      </c>
      <c r="L27" s="40">
        <v>0.51063829787234</v>
      </c>
      <c r="M27" s="38" t="s">
        <v>29</v>
      </c>
      <c r="N27" s="38"/>
    </row>
    <row r="28" ht="25" customHeight="1" spans="1:14">
      <c r="A28" s="10">
        <v>25</v>
      </c>
      <c r="B28" s="10" t="s">
        <v>215</v>
      </c>
      <c r="C28" s="32">
        <v>47</v>
      </c>
      <c r="D28" s="33" t="s">
        <v>264</v>
      </c>
      <c r="E28" s="33" t="s">
        <v>265</v>
      </c>
      <c r="F28" s="34"/>
      <c r="G28" s="35">
        <v>82.1537037</v>
      </c>
      <c r="H28" s="35">
        <v>84.79439025</v>
      </c>
      <c r="I28" s="35">
        <v>83.0500243875</v>
      </c>
      <c r="J28" s="38">
        <v>249.9981183875</v>
      </c>
      <c r="K28" s="39">
        <v>25</v>
      </c>
      <c r="L28" s="40">
        <v>0.531914893617021</v>
      </c>
      <c r="M28" s="38" t="s">
        <v>29</v>
      </c>
      <c r="N28" s="38"/>
    </row>
    <row r="29" ht="25" customHeight="1" spans="1:14">
      <c r="A29" s="10">
        <v>26</v>
      </c>
      <c r="B29" s="10" t="s">
        <v>215</v>
      </c>
      <c r="C29" s="32">
        <v>47</v>
      </c>
      <c r="D29" s="33" t="s">
        <v>266</v>
      </c>
      <c r="E29" s="33" t="s">
        <v>267</v>
      </c>
      <c r="F29" s="34"/>
      <c r="G29" s="35">
        <v>84.32685185</v>
      </c>
      <c r="H29" s="35">
        <v>82.07932056</v>
      </c>
      <c r="I29" s="35">
        <v>83.02179268</v>
      </c>
      <c r="J29" s="38">
        <v>249.42796508</v>
      </c>
      <c r="K29" s="41">
        <v>26</v>
      </c>
      <c r="L29" s="40">
        <v>0.553191489361702</v>
      </c>
      <c r="M29" s="38" t="s">
        <v>29</v>
      </c>
      <c r="N29" s="38"/>
    </row>
    <row r="30" ht="25" customHeight="1" spans="1:14">
      <c r="A30" s="10">
        <v>27</v>
      </c>
      <c r="B30" s="10" t="s">
        <v>215</v>
      </c>
      <c r="C30" s="32">
        <v>47</v>
      </c>
      <c r="D30" s="33" t="s">
        <v>268</v>
      </c>
      <c r="E30" s="33" t="s">
        <v>269</v>
      </c>
      <c r="F30" s="34"/>
      <c r="G30" s="35">
        <v>81.56648148</v>
      </c>
      <c r="H30" s="35">
        <v>84.42241463</v>
      </c>
      <c r="I30" s="35">
        <v>83.3353414625</v>
      </c>
      <c r="J30" s="38">
        <v>249.3242375625</v>
      </c>
      <c r="K30" s="39">
        <v>27</v>
      </c>
      <c r="L30" s="40">
        <v>0.574468085106383</v>
      </c>
      <c r="M30" s="38" t="s">
        <v>29</v>
      </c>
      <c r="N30" s="38"/>
    </row>
    <row r="31" ht="25" customHeight="1" spans="1:14">
      <c r="A31" s="10">
        <v>28</v>
      </c>
      <c r="B31" s="10" t="s">
        <v>215</v>
      </c>
      <c r="C31" s="32">
        <v>47</v>
      </c>
      <c r="D31" s="33" t="s">
        <v>270</v>
      </c>
      <c r="E31" s="33" t="s">
        <v>271</v>
      </c>
      <c r="F31" s="34"/>
      <c r="G31" s="35">
        <v>82.49148148</v>
      </c>
      <c r="H31" s="35">
        <v>84.84239025</v>
      </c>
      <c r="I31" s="35">
        <v>81.8229643535</v>
      </c>
      <c r="J31" s="38">
        <v>249.1568360535</v>
      </c>
      <c r="K31" s="41">
        <v>28</v>
      </c>
      <c r="L31" s="40">
        <v>0.595744680851064</v>
      </c>
      <c r="M31" s="38" t="s">
        <v>29</v>
      </c>
      <c r="N31" s="38"/>
    </row>
    <row r="32" ht="25" customHeight="1" spans="1:14">
      <c r="A32" s="10">
        <v>29</v>
      </c>
      <c r="B32" s="10" t="s">
        <v>215</v>
      </c>
      <c r="C32" s="32">
        <v>47</v>
      </c>
      <c r="D32" s="33" t="s">
        <v>272</v>
      </c>
      <c r="E32" s="33" t="s">
        <v>273</v>
      </c>
      <c r="F32" s="34"/>
      <c r="G32" s="35">
        <v>74.20895409</v>
      </c>
      <c r="H32" s="35">
        <v>84.50518293</v>
      </c>
      <c r="I32" s="35">
        <v>89.07385366</v>
      </c>
      <c r="J32" s="38">
        <v>247.78799066</v>
      </c>
      <c r="K32" s="39">
        <v>29</v>
      </c>
      <c r="L32" s="40">
        <v>0.617021276595745</v>
      </c>
      <c r="M32" s="38" t="s">
        <v>29</v>
      </c>
      <c r="N32" s="38"/>
    </row>
    <row r="33" ht="25" customHeight="1" spans="1:14">
      <c r="A33" s="10">
        <v>30</v>
      </c>
      <c r="B33" s="10" t="s">
        <v>215</v>
      </c>
      <c r="C33" s="32">
        <v>47</v>
      </c>
      <c r="D33" s="33" t="s">
        <v>274</v>
      </c>
      <c r="E33" s="33" t="s">
        <v>275</v>
      </c>
      <c r="F33" s="34"/>
      <c r="G33" s="35">
        <v>83.88277778</v>
      </c>
      <c r="H33" s="35">
        <v>82.75197561</v>
      </c>
      <c r="I33" s="35">
        <v>81.151829265</v>
      </c>
      <c r="J33" s="38">
        <v>247.786582665</v>
      </c>
      <c r="K33" s="41">
        <v>30</v>
      </c>
      <c r="L33" s="40">
        <v>0.638297872340426</v>
      </c>
      <c r="M33" s="38" t="s">
        <v>29</v>
      </c>
      <c r="N33" s="38"/>
    </row>
    <row r="34" ht="25" customHeight="1" spans="1:14">
      <c r="A34" s="10">
        <v>31</v>
      </c>
      <c r="B34" s="10" t="s">
        <v>215</v>
      </c>
      <c r="C34" s="32">
        <v>47</v>
      </c>
      <c r="D34" s="33" t="s">
        <v>276</v>
      </c>
      <c r="E34" s="33" t="s">
        <v>277</v>
      </c>
      <c r="F34" s="34"/>
      <c r="G34" s="35">
        <v>81.87962963</v>
      </c>
      <c r="H34" s="35">
        <v>82.96365854</v>
      </c>
      <c r="I34" s="35">
        <v>82.707748596</v>
      </c>
      <c r="J34" s="38">
        <v>247.551036796</v>
      </c>
      <c r="K34" s="39">
        <v>31</v>
      </c>
      <c r="L34" s="40">
        <v>0.659574468085106</v>
      </c>
      <c r="M34" s="38" t="s">
        <v>29</v>
      </c>
      <c r="N34" s="38"/>
    </row>
    <row r="35" ht="25" customHeight="1" spans="1:14">
      <c r="A35" s="10">
        <v>32</v>
      </c>
      <c r="B35" s="10" t="s">
        <v>215</v>
      </c>
      <c r="C35" s="32">
        <v>47</v>
      </c>
      <c r="D35" s="33" t="s">
        <v>278</v>
      </c>
      <c r="E35" s="33" t="s">
        <v>279</v>
      </c>
      <c r="F35" s="34"/>
      <c r="G35" s="35">
        <v>81.85138889</v>
      </c>
      <c r="H35" s="35">
        <v>82.1085</v>
      </c>
      <c r="I35" s="35">
        <v>83.4210243875</v>
      </c>
      <c r="J35" s="38">
        <v>247.3809132875</v>
      </c>
      <c r="K35" s="41">
        <v>32</v>
      </c>
      <c r="L35" s="40">
        <v>0.680851063829787</v>
      </c>
      <c r="M35" s="38" t="s">
        <v>29</v>
      </c>
      <c r="N35" s="38"/>
    </row>
    <row r="36" ht="25" customHeight="1" spans="1:14">
      <c r="A36" s="10">
        <v>33</v>
      </c>
      <c r="B36" s="10" t="s">
        <v>215</v>
      </c>
      <c r="C36" s="32">
        <v>47</v>
      </c>
      <c r="D36" s="33" t="s">
        <v>280</v>
      </c>
      <c r="E36" s="33" t="s">
        <v>281</v>
      </c>
      <c r="F36" s="34"/>
      <c r="G36" s="35">
        <v>79.85741379</v>
      </c>
      <c r="H36" s="35">
        <v>83.54262712</v>
      </c>
      <c r="I36" s="35">
        <v>83.46079268</v>
      </c>
      <c r="J36" s="38">
        <v>246.86083358</v>
      </c>
      <c r="K36" s="39">
        <v>33</v>
      </c>
      <c r="L36" s="40">
        <v>0.702127659574468</v>
      </c>
      <c r="M36" s="38" t="s">
        <v>29</v>
      </c>
      <c r="N36" s="38"/>
    </row>
    <row r="37" ht="25" customHeight="1" spans="1:14">
      <c r="A37" s="10">
        <v>34</v>
      </c>
      <c r="B37" s="10" t="s">
        <v>215</v>
      </c>
      <c r="C37" s="32">
        <v>47</v>
      </c>
      <c r="D37" s="33" t="s">
        <v>282</v>
      </c>
      <c r="E37" s="33" t="s">
        <v>283</v>
      </c>
      <c r="F37" s="34"/>
      <c r="G37" s="35">
        <v>78.3112963</v>
      </c>
      <c r="H37" s="35">
        <v>82.09487805</v>
      </c>
      <c r="I37" s="35">
        <v>80.9715609725</v>
      </c>
      <c r="J37" s="38">
        <v>241.3777353725</v>
      </c>
      <c r="K37" s="41">
        <v>34</v>
      </c>
      <c r="L37" s="40">
        <v>0.723404255319149</v>
      </c>
      <c r="M37" s="38" t="s">
        <v>29</v>
      </c>
      <c r="N37" s="38"/>
    </row>
    <row r="38" ht="25" customHeight="1" spans="1:14">
      <c r="A38" s="10">
        <v>35</v>
      </c>
      <c r="B38" s="10" t="s">
        <v>215</v>
      </c>
      <c r="C38" s="32">
        <v>47</v>
      </c>
      <c r="D38" s="33" t="s">
        <v>284</v>
      </c>
      <c r="E38" s="33" t="s">
        <v>285</v>
      </c>
      <c r="F38" s="34"/>
      <c r="G38" s="35">
        <v>83.01333333</v>
      </c>
      <c r="H38" s="35">
        <v>77.1022561</v>
      </c>
      <c r="I38" s="35">
        <v>80.183739836</v>
      </c>
      <c r="J38" s="38">
        <v>240.299329236</v>
      </c>
      <c r="K38" s="39">
        <v>35</v>
      </c>
      <c r="L38" s="40">
        <v>0.74468085106383</v>
      </c>
      <c r="M38" s="38" t="s">
        <v>29</v>
      </c>
      <c r="N38" s="38"/>
    </row>
    <row r="39" ht="25" customHeight="1" spans="1:14">
      <c r="A39" s="10">
        <v>36</v>
      </c>
      <c r="B39" s="10" t="s">
        <v>215</v>
      </c>
      <c r="C39" s="32">
        <v>47</v>
      </c>
      <c r="D39" s="33" t="s">
        <v>286</v>
      </c>
      <c r="E39" s="33" t="s">
        <v>287</v>
      </c>
      <c r="F39" s="34"/>
      <c r="G39" s="35">
        <v>80.19366883</v>
      </c>
      <c r="H39" s="35">
        <v>77.64317074</v>
      </c>
      <c r="I39" s="35">
        <v>80.705182925</v>
      </c>
      <c r="J39" s="38">
        <v>238.542022525</v>
      </c>
      <c r="K39" s="41">
        <v>36</v>
      </c>
      <c r="L39" s="40">
        <v>0.765957446808511</v>
      </c>
      <c r="M39" s="38" t="s">
        <v>29</v>
      </c>
      <c r="N39" s="38"/>
    </row>
    <row r="40" ht="25" customHeight="1" spans="1:14">
      <c r="A40" s="10">
        <v>37</v>
      </c>
      <c r="B40" s="10" t="s">
        <v>215</v>
      </c>
      <c r="C40" s="32">
        <v>47</v>
      </c>
      <c r="D40" s="33" t="s">
        <v>288</v>
      </c>
      <c r="E40" s="33" t="s">
        <v>289</v>
      </c>
      <c r="F40" s="34"/>
      <c r="G40" s="35">
        <v>81.24907408</v>
      </c>
      <c r="H40" s="35">
        <v>79.21202439</v>
      </c>
      <c r="I40" s="35">
        <v>76.735463415</v>
      </c>
      <c r="J40" s="38">
        <v>237.196561915</v>
      </c>
      <c r="K40" s="39">
        <v>37</v>
      </c>
      <c r="L40" s="40">
        <v>0.787234042553192</v>
      </c>
      <c r="M40" s="38" t="s">
        <v>29</v>
      </c>
      <c r="N40" s="38"/>
    </row>
    <row r="41" ht="25" customHeight="1" spans="1:14">
      <c r="A41" s="10">
        <v>38</v>
      </c>
      <c r="B41" s="10" t="s">
        <v>215</v>
      </c>
      <c r="C41" s="32">
        <v>47</v>
      </c>
      <c r="D41" s="33" t="s">
        <v>290</v>
      </c>
      <c r="E41" s="33" t="s">
        <v>291</v>
      </c>
      <c r="F41" s="34"/>
      <c r="G41" s="35">
        <v>74.18430899</v>
      </c>
      <c r="H41" s="35">
        <v>81.79065331</v>
      </c>
      <c r="I41" s="35">
        <v>80.7897560955</v>
      </c>
      <c r="J41" s="38">
        <v>236.7647183955</v>
      </c>
      <c r="K41" s="41">
        <v>38</v>
      </c>
      <c r="L41" s="40">
        <v>0.808510638297872</v>
      </c>
      <c r="M41" s="38" t="s">
        <v>29</v>
      </c>
      <c r="N41" s="38"/>
    </row>
    <row r="42" ht="25" customHeight="1" spans="1:14">
      <c r="A42" s="10">
        <v>39</v>
      </c>
      <c r="B42" s="10" t="s">
        <v>215</v>
      </c>
      <c r="C42" s="32">
        <v>47</v>
      </c>
      <c r="D42" s="33" t="s">
        <v>292</v>
      </c>
      <c r="E42" s="33" t="s">
        <v>293</v>
      </c>
      <c r="F42" s="34"/>
      <c r="G42" s="35">
        <v>80.98240741</v>
      </c>
      <c r="H42" s="35">
        <v>75.75910976</v>
      </c>
      <c r="I42" s="35">
        <v>79.621172612</v>
      </c>
      <c r="J42" s="38">
        <v>236.362689812</v>
      </c>
      <c r="K42" s="39">
        <v>39</v>
      </c>
      <c r="L42" s="40">
        <v>0.829787234042553</v>
      </c>
      <c r="M42" s="38" t="s">
        <v>29</v>
      </c>
      <c r="N42" s="38"/>
    </row>
    <row r="43" ht="25" customHeight="1" spans="1:14">
      <c r="A43" s="10">
        <v>40</v>
      </c>
      <c r="B43" s="10" t="s">
        <v>215</v>
      </c>
      <c r="C43" s="32">
        <v>47</v>
      </c>
      <c r="D43" s="33" t="s">
        <v>294</v>
      </c>
      <c r="E43" s="33" t="s">
        <v>295</v>
      </c>
      <c r="F43" s="34"/>
      <c r="G43" s="35">
        <v>81.12222222</v>
      </c>
      <c r="H43" s="35">
        <v>76.76829268</v>
      </c>
      <c r="I43" s="35">
        <v>78.4640243875</v>
      </c>
      <c r="J43" s="38">
        <v>236.3545392875</v>
      </c>
      <c r="K43" s="41">
        <v>40</v>
      </c>
      <c r="L43" s="40">
        <v>0.851063829787234</v>
      </c>
      <c r="M43" s="38" t="s">
        <v>29</v>
      </c>
      <c r="N43" s="38"/>
    </row>
    <row r="44" ht="25" customHeight="1" spans="1:14">
      <c r="A44" s="10">
        <v>41</v>
      </c>
      <c r="B44" s="10" t="s">
        <v>215</v>
      </c>
      <c r="C44" s="32">
        <v>47</v>
      </c>
      <c r="D44" s="33" t="s">
        <v>296</v>
      </c>
      <c r="E44" s="33" t="s">
        <v>297</v>
      </c>
      <c r="F44" s="34"/>
      <c r="G44" s="35">
        <v>80.33888889</v>
      </c>
      <c r="H44" s="35">
        <v>74.15560976</v>
      </c>
      <c r="I44" s="35">
        <v>76.25985366</v>
      </c>
      <c r="J44" s="38">
        <v>230.75435236</v>
      </c>
      <c r="K44" s="39">
        <v>41</v>
      </c>
      <c r="L44" s="40">
        <v>0.872340425531915</v>
      </c>
      <c r="M44" s="38" t="s">
        <v>29</v>
      </c>
      <c r="N44" s="38"/>
    </row>
    <row r="45" ht="25" customHeight="1" spans="1:14">
      <c r="A45" s="10">
        <v>42</v>
      </c>
      <c r="B45" s="10" t="s">
        <v>215</v>
      </c>
      <c r="C45" s="32">
        <v>47</v>
      </c>
      <c r="D45" s="33" t="s">
        <v>298</v>
      </c>
      <c r="E45" s="33" t="s">
        <v>299</v>
      </c>
      <c r="F45" s="34"/>
      <c r="G45" s="35">
        <v>76.79935065</v>
      </c>
      <c r="H45" s="35">
        <v>76.08304878</v>
      </c>
      <c r="I45" s="35">
        <v>76.5692682925</v>
      </c>
      <c r="J45" s="38">
        <v>229.4516676925</v>
      </c>
      <c r="K45" s="41">
        <v>42</v>
      </c>
      <c r="L45" s="40">
        <v>0.893617021276596</v>
      </c>
      <c r="M45" s="38" t="s">
        <v>29</v>
      </c>
      <c r="N45" s="38"/>
    </row>
    <row r="46" ht="25" customHeight="1" spans="1:14">
      <c r="A46" s="10">
        <v>43</v>
      </c>
      <c r="B46" s="10" t="s">
        <v>215</v>
      </c>
      <c r="C46" s="32">
        <v>47</v>
      </c>
      <c r="D46" s="33" t="s">
        <v>300</v>
      </c>
      <c r="E46" s="33" t="s">
        <v>301</v>
      </c>
      <c r="F46" s="34"/>
      <c r="G46" s="35">
        <v>74.81666667</v>
      </c>
      <c r="H46" s="35">
        <v>70.40621951</v>
      </c>
      <c r="I46" s="35">
        <v>75.348390245</v>
      </c>
      <c r="J46" s="38">
        <v>220.571276445</v>
      </c>
      <c r="K46" s="39">
        <v>43</v>
      </c>
      <c r="L46" s="40">
        <v>0.914893617021277</v>
      </c>
      <c r="M46" s="38" t="s">
        <v>29</v>
      </c>
      <c r="N46" s="38"/>
    </row>
    <row r="47" ht="25" customHeight="1" spans="1:14">
      <c r="A47" s="10">
        <v>44</v>
      </c>
      <c r="B47" s="10" t="s">
        <v>215</v>
      </c>
      <c r="C47" s="32">
        <v>47</v>
      </c>
      <c r="D47" s="33" t="s">
        <v>302</v>
      </c>
      <c r="E47" s="33" t="s">
        <v>303</v>
      </c>
      <c r="F47" s="34"/>
      <c r="G47" s="35">
        <v>65.31489655</v>
      </c>
      <c r="H47" s="35">
        <v>76.85790244</v>
      </c>
      <c r="I47" s="35">
        <v>76.634210526</v>
      </c>
      <c r="J47" s="38">
        <v>218.807009526</v>
      </c>
      <c r="K47" s="41">
        <v>44</v>
      </c>
      <c r="L47" s="40">
        <v>0.936170212765957</v>
      </c>
      <c r="M47" s="38" t="s">
        <v>29</v>
      </c>
      <c r="N47" s="38"/>
    </row>
    <row r="48" ht="25" customHeight="1" spans="1:14">
      <c r="A48" s="10">
        <v>45</v>
      </c>
      <c r="B48" s="10" t="s">
        <v>215</v>
      </c>
      <c r="C48" s="32">
        <v>47</v>
      </c>
      <c r="D48" s="33" t="s">
        <v>304</v>
      </c>
      <c r="E48" s="33" t="s">
        <v>305</v>
      </c>
      <c r="F48" s="34"/>
      <c r="G48" s="35">
        <v>43.69958824</v>
      </c>
      <c r="H48" s="35">
        <v>80.8325122</v>
      </c>
      <c r="I48" s="35">
        <v>82.47486585</v>
      </c>
      <c r="J48" s="38">
        <v>207.00696625</v>
      </c>
      <c r="K48" s="39">
        <v>45</v>
      </c>
      <c r="L48" s="40">
        <v>0.957446808510638</v>
      </c>
      <c r="M48" s="38" t="s">
        <v>29</v>
      </c>
      <c r="N48" s="38"/>
    </row>
    <row r="49" ht="25" customHeight="1" spans="1:14">
      <c r="A49" s="10">
        <v>46</v>
      </c>
      <c r="B49" s="10" t="s">
        <v>215</v>
      </c>
      <c r="C49" s="32">
        <v>47</v>
      </c>
      <c r="D49" s="33" t="s">
        <v>306</v>
      </c>
      <c r="E49" s="33" t="s">
        <v>307</v>
      </c>
      <c r="F49" s="34"/>
      <c r="G49" s="35">
        <v>85.13222222</v>
      </c>
      <c r="H49" s="35">
        <v>83.59618293</v>
      </c>
      <c r="I49" s="35">
        <v>0</v>
      </c>
      <c r="J49" s="38">
        <v>168.7284052</v>
      </c>
      <c r="K49" s="41">
        <v>46</v>
      </c>
      <c r="L49" s="40">
        <v>0.978723404255319</v>
      </c>
      <c r="M49" s="38" t="s">
        <v>29</v>
      </c>
      <c r="N49" s="38"/>
    </row>
    <row r="50" ht="25" customHeight="1" spans="1:14">
      <c r="A50" s="10">
        <v>47</v>
      </c>
      <c r="B50" s="10" t="s">
        <v>215</v>
      </c>
      <c r="C50" s="32">
        <v>47</v>
      </c>
      <c r="D50" s="33" t="s">
        <v>308</v>
      </c>
      <c r="E50" s="33" t="s">
        <v>309</v>
      </c>
      <c r="F50" s="34"/>
      <c r="G50" s="35">
        <v>76.80351852</v>
      </c>
      <c r="H50" s="35">
        <v>77.5970122</v>
      </c>
      <c r="I50" s="35">
        <v>0</v>
      </c>
      <c r="J50" s="38">
        <v>154.4005307</v>
      </c>
      <c r="K50" s="39">
        <v>47</v>
      </c>
      <c r="L50" s="40">
        <v>1</v>
      </c>
      <c r="M50" s="38" t="s">
        <v>29</v>
      </c>
      <c r="N50" s="38"/>
    </row>
  </sheetData>
  <mergeCells count="1">
    <mergeCell ref="A1:M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2"/>
  <sheetViews>
    <sheetView tabSelected="1" topLeftCell="A23" workbookViewId="0">
      <selection activeCell="R31" sqref="R31"/>
    </sheetView>
  </sheetViews>
  <sheetFormatPr defaultColWidth="9" defaultRowHeight="14.4"/>
  <cols>
    <col min="2" max="2" width="10.1296296296296" customWidth="1"/>
    <col min="5" max="5" width="13.1111111111111" customWidth="1"/>
    <col min="7" max="9" width="14.3333333333333" customWidth="1"/>
    <col min="10" max="10" width="12.8888888888889"/>
    <col min="12" max="12" width="12.8888888888889"/>
  </cols>
  <sheetData>
    <row r="1" ht="20.4" spans="1:14">
      <c r="A1" s="1" t="s">
        <v>310</v>
      </c>
      <c r="B1" s="1"/>
      <c r="C1" s="1"/>
      <c r="D1" s="1"/>
      <c r="E1" s="1"/>
      <c r="F1" s="1"/>
      <c r="G1" s="2"/>
      <c r="H1" s="2"/>
      <c r="I1" s="2"/>
      <c r="J1" s="14"/>
      <c r="K1" s="1"/>
      <c r="L1" s="1"/>
      <c r="M1" s="15"/>
      <c r="N1" s="16"/>
    </row>
    <row r="2" ht="15.6" spans="1:14">
      <c r="A2" s="3" t="s">
        <v>1</v>
      </c>
      <c r="B2" s="3"/>
      <c r="C2" s="3"/>
      <c r="D2" s="3"/>
      <c r="E2" s="3"/>
      <c r="F2" s="3"/>
      <c r="G2" s="4"/>
      <c r="H2" s="4"/>
      <c r="I2" s="4"/>
      <c r="J2" s="17"/>
      <c r="K2" s="3"/>
      <c r="L2" s="3"/>
      <c r="M2" s="3"/>
      <c r="N2" s="18"/>
    </row>
    <row r="3" ht="64.8" spans="1:14">
      <c r="A3" s="22" t="s">
        <v>2</v>
      </c>
      <c r="B3" s="22" t="s">
        <v>3</v>
      </c>
      <c r="C3" s="23" t="s">
        <v>4</v>
      </c>
      <c r="D3" s="24" t="s">
        <v>5</v>
      </c>
      <c r="E3" s="24" t="s">
        <v>6</v>
      </c>
      <c r="F3" s="25" t="s">
        <v>7</v>
      </c>
      <c r="G3" s="26" t="s">
        <v>8</v>
      </c>
      <c r="H3" s="26" t="s">
        <v>9</v>
      </c>
      <c r="I3" s="26" t="s">
        <v>10</v>
      </c>
      <c r="J3" s="29" t="s">
        <v>11</v>
      </c>
      <c r="K3" s="23" t="s">
        <v>12</v>
      </c>
      <c r="L3" s="25" t="s">
        <v>13</v>
      </c>
      <c r="M3" s="30" t="s">
        <v>14</v>
      </c>
      <c r="N3" s="22" t="s">
        <v>15</v>
      </c>
    </row>
    <row r="4" ht="25" customHeight="1" spans="1:14">
      <c r="A4" s="27">
        <v>1</v>
      </c>
      <c r="B4" s="27" t="s">
        <v>311</v>
      </c>
      <c r="C4" s="27">
        <v>149</v>
      </c>
      <c r="D4" s="27" t="s">
        <v>312</v>
      </c>
      <c r="E4" s="27">
        <v>2101110246</v>
      </c>
      <c r="F4" s="28" t="s">
        <v>18</v>
      </c>
      <c r="G4" s="27">
        <v>92.32788465</v>
      </c>
      <c r="H4" s="27">
        <v>94.07365099</v>
      </c>
      <c r="I4" s="27">
        <v>92.38210227</v>
      </c>
      <c r="J4" s="28">
        <v>278.78363791</v>
      </c>
      <c r="K4" s="28">
        <v>1</v>
      </c>
      <c r="L4" s="31">
        <f>K4/C4</f>
        <v>0.00671140939597315</v>
      </c>
      <c r="M4" s="28" t="s">
        <v>18</v>
      </c>
      <c r="N4" s="28"/>
    </row>
    <row r="5" ht="25" customHeight="1" spans="1:14">
      <c r="A5" s="27">
        <v>2</v>
      </c>
      <c r="B5" s="27" t="s">
        <v>311</v>
      </c>
      <c r="C5" s="27">
        <v>149</v>
      </c>
      <c r="D5" s="27" t="s">
        <v>313</v>
      </c>
      <c r="E5" s="27">
        <v>2101110266</v>
      </c>
      <c r="F5" s="28" t="s">
        <v>18</v>
      </c>
      <c r="G5" s="27">
        <v>89.07373626</v>
      </c>
      <c r="H5" s="27">
        <v>95.03568069</v>
      </c>
      <c r="I5" s="27">
        <v>93.90261364</v>
      </c>
      <c r="J5" s="28">
        <v>278.01203059</v>
      </c>
      <c r="K5" s="28">
        <v>2</v>
      </c>
      <c r="L5" s="31">
        <f t="shared" ref="L5:L36" si="0">K5/C5</f>
        <v>0.0134228187919463</v>
      </c>
      <c r="M5" s="28" t="s">
        <v>18</v>
      </c>
      <c r="N5" s="28"/>
    </row>
    <row r="6" ht="25" customHeight="1" spans="1:14">
      <c r="A6" s="27">
        <v>3</v>
      </c>
      <c r="B6" s="27" t="s">
        <v>311</v>
      </c>
      <c r="C6" s="27">
        <v>149</v>
      </c>
      <c r="D6" s="27" t="s">
        <v>314</v>
      </c>
      <c r="E6" s="27">
        <v>2101110259</v>
      </c>
      <c r="F6" s="28" t="s">
        <v>18</v>
      </c>
      <c r="G6" s="27">
        <v>89.86695055</v>
      </c>
      <c r="H6" s="27">
        <v>93.78205755</v>
      </c>
      <c r="I6" s="27">
        <v>92.02664773</v>
      </c>
      <c r="J6" s="28">
        <v>275.67565583</v>
      </c>
      <c r="K6" s="28">
        <v>3</v>
      </c>
      <c r="L6" s="31">
        <f t="shared" si="0"/>
        <v>0.0201342281879195</v>
      </c>
      <c r="M6" s="28" t="s">
        <v>18</v>
      </c>
      <c r="N6" s="28"/>
    </row>
    <row r="7" ht="25" customHeight="1" spans="1:14">
      <c r="A7" s="27">
        <v>4</v>
      </c>
      <c r="B7" s="27" t="s">
        <v>311</v>
      </c>
      <c r="C7" s="27">
        <v>149</v>
      </c>
      <c r="D7" s="27" t="s">
        <v>315</v>
      </c>
      <c r="E7" s="27">
        <v>2101110207</v>
      </c>
      <c r="F7" s="28" t="s">
        <v>18</v>
      </c>
      <c r="G7" s="27">
        <v>90.16696428</v>
      </c>
      <c r="H7" s="27">
        <v>94.33153465</v>
      </c>
      <c r="I7" s="27">
        <v>90.37088637</v>
      </c>
      <c r="J7" s="28">
        <v>274.8693853</v>
      </c>
      <c r="K7" s="28">
        <v>4</v>
      </c>
      <c r="L7" s="31">
        <f t="shared" si="0"/>
        <v>0.0268456375838926</v>
      </c>
      <c r="M7" s="28" t="s">
        <v>18</v>
      </c>
      <c r="N7" s="28"/>
    </row>
    <row r="8" ht="25" customHeight="1" spans="1:14">
      <c r="A8" s="27">
        <v>5</v>
      </c>
      <c r="B8" s="27" t="s">
        <v>311</v>
      </c>
      <c r="C8" s="27">
        <v>149</v>
      </c>
      <c r="D8" s="27" t="s">
        <v>316</v>
      </c>
      <c r="E8" s="27">
        <v>2101110338</v>
      </c>
      <c r="F8" s="28" t="s">
        <v>18</v>
      </c>
      <c r="G8" s="27">
        <v>89.95705882</v>
      </c>
      <c r="H8" s="27">
        <v>93.04858911</v>
      </c>
      <c r="I8" s="27">
        <v>91.65502841</v>
      </c>
      <c r="J8" s="28">
        <v>274.66067634</v>
      </c>
      <c r="K8" s="28">
        <v>5</v>
      </c>
      <c r="L8" s="31">
        <f t="shared" si="0"/>
        <v>0.0335570469798658</v>
      </c>
      <c r="M8" s="28" t="s">
        <v>18</v>
      </c>
      <c r="N8" s="28"/>
    </row>
    <row r="9" ht="25" customHeight="1" spans="1:14">
      <c r="A9" s="27">
        <v>6</v>
      </c>
      <c r="B9" s="27" t="s">
        <v>311</v>
      </c>
      <c r="C9" s="27">
        <v>149</v>
      </c>
      <c r="D9" s="27" t="s">
        <v>317</v>
      </c>
      <c r="E9" s="27">
        <v>2108110131</v>
      </c>
      <c r="F9" s="28" t="s">
        <v>18</v>
      </c>
      <c r="G9" s="27">
        <v>87.57122414</v>
      </c>
      <c r="H9" s="27">
        <v>93.74362933</v>
      </c>
      <c r="I9" s="27">
        <v>92.13977273</v>
      </c>
      <c r="J9" s="28">
        <v>273.4546262</v>
      </c>
      <c r="K9" s="28">
        <v>6</v>
      </c>
      <c r="L9" s="31">
        <f t="shared" si="0"/>
        <v>0.0402684563758389</v>
      </c>
      <c r="M9" s="28" t="s">
        <v>18</v>
      </c>
      <c r="N9" s="28"/>
    </row>
    <row r="10" ht="25" customHeight="1" spans="1:14">
      <c r="A10" s="27">
        <v>7</v>
      </c>
      <c r="B10" s="27" t="s">
        <v>311</v>
      </c>
      <c r="C10" s="27">
        <v>149</v>
      </c>
      <c r="D10" s="27" t="s">
        <v>318</v>
      </c>
      <c r="E10" s="27">
        <v>2101110191</v>
      </c>
      <c r="F10" s="28" t="s">
        <v>18</v>
      </c>
      <c r="G10" s="27">
        <v>89.19436814</v>
      </c>
      <c r="H10" s="27">
        <v>93.09950495</v>
      </c>
      <c r="I10" s="27">
        <v>89.84840909</v>
      </c>
      <c r="J10" s="28">
        <v>272.14228218</v>
      </c>
      <c r="K10" s="28">
        <v>7</v>
      </c>
      <c r="L10" s="31">
        <f t="shared" si="0"/>
        <v>0.0469798657718121</v>
      </c>
      <c r="M10" s="28" t="s">
        <v>18</v>
      </c>
      <c r="N10" s="28"/>
    </row>
    <row r="11" ht="25" customHeight="1" spans="1:14">
      <c r="A11" s="27">
        <v>8</v>
      </c>
      <c r="B11" s="27" t="s">
        <v>311</v>
      </c>
      <c r="C11" s="27">
        <v>149</v>
      </c>
      <c r="D11" s="27" t="s">
        <v>319</v>
      </c>
      <c r="E11" s="27">
        <v>2101110209</v>
      </c>
      <c r="F11" s="28" t="s">
        <v>18</v>
      </c>
      <c r="G11" s="27">
        <v>88.29662088</v>
      </c>
      <c r="H11" s="27">
        <v>92.31976733</v>
      </c>
      <c r="I11" s="27">
        <v>89.9935</v>
      </c>
      <c r="J11" s="28">
        <v>270.60988821</v>
      </c>
      <c r="K11" s="28">
        <v>8</v>
      </c>
      <c r="L11" s="31">
        <f t="shared" si="0"/>
        <v>0.0536912751677852</v>
      </c>
      <c r="M11" s="28" t="s">
        <v>18</v>
      </c>
      <c r="N11" s="28"/>
    </row>
    <row r="12" ht="25" customHeight="1" spans="1:14">
      <c r="A12" s="27">
        <v>9</v>
      </c>
      <c r="B12" s="27" t="s">
        <v>311</v>
      </c>
      <c r="C12" s="27">
        <v>149</v>
      </c>
      <c r="D12" s="27" t="s">
        <v>320</v>
      </c>
      <c r="E12" s="27">
        <v>2101110014</v>
      </c>
      <c r="F12" s="28" t="s">
        <v>18</v>
      </c>
      <c r="G12" s="27">
        <v>88.5824074</v>
      </c>
      <c r="H12" s="27">
        <v>91.90455446</v>
      </c>
      <c r="I12" s="27">
        <v>89.53931818</v>
      </c>
      <c r="J12" s="28">
        <v>270.02628004</v>
      </c>
      <c r="K12" s="28">
        <v>9</v>
      </c>
      <c r="L12" s="31">
        <f t="shared" si="0"/>
        <v>0.0604026845637584</v>
      </c>
      <c r="M12" s="28" t="s">
        <v>18</v>
      </c>
      <c r="N12" s="28"/>
    </row>
    <row r="13" ht="25" customHeight="1" spans="1:14">
      <c r="A13" s="27">
        <v>10</v>
      </c>
      <c r="B13" s="27" t="s">
        <v>311</v>
      </c>
      <c r="C13" s="27">
        <v>149</v>
      </c>
      <c r="D13" s="27" t="s">
        <v>321</v>
      </c>
      <c r="E13" s="27">
        <v>2101110238</v>
      </c>
      <c r="F13" s="28" t="s">
        <v>18</v>
      </c>
      <c r="G13" s="27">
        <v>87.94206047</v>
      </c>
      <c r="H13" s="27">
        <v>91.47485148</v>
      </c>
      <c r="I13" s="27">
        <v>90.16204545</v>
      </c>
      <c r="J13" s="28">
        <v>269.5789574</v>
      </c>
      <c r="K13" s="28">
        <v>10</v>
      </c>
      <c r="L13" s="31">
        <f t="shared" si="0"/>
        <v>0.0671140939597315</v>
      </c>
      <c r="M13" s="28" t="s">
        <v>18</v>
      </c>
      <c r="N13" s="28"/>
    </row>
    <row r="14" ht="25" customHeight="1" spans="1:14">
      <c r="A14" s="27">
        <v>11</v>
      </c>
      <c r="B14" s="27" t="s">
        <v>311</v>
      </c>
      <c r="C14" s="27">
        <v>149</v>
      </c>
      <c r="D14" s="27" t="s">
        <v>322</v>
      </c>
      <c r="E14" s="27">
        <v>2101110278</v>
      </c>
      <c r="F14" s="28" t="s">
        <v>18</v>
      </c>
      <c r="G14" s="27">
        <v>88.92884615</v>
      </c>
      <c r="H14" s="27">
        <v>92.13668317</v>
      </c>
      <c r="I14" s="27">
        <v>88.25019091</v>
      </c>
      <c r="J14" s="28">
        <v>269.31572023</v>
      </c>
      <c r="K14" s="28">
        <v>11</v>
      </c>
      <c r="L14" s="31">
        <f t="shared" si="0"/>
        <v>0.0738255033557047</v>
      </c>
      <c r="M14" s="28" t="s">
        <v>18</v>
      </c>
      <c r="N14" s="28"/>
    </row>
    <row r="15" ht="25" customHeight="1" spans="1:14">
      <c r="A15" s="27">
        <v>12</v>
      </c>
      <c r="B15" s="27" t="s">
        <v>311</v>
      </c>
      <c r="C15" s="27">
        <v>149</v>
      </c>
      <c r="D15" s="27" t="s">
        <v>323</v>
      </c>
      <c r="E15" s="27">
        <v>2034110466</v>
      </c>
      <c r="F15" s="28" t="s">
        <v>18</v>
      </c>
      <c r="G15" s="27">
        <v>85.97727273</v>
      </c>
      <c r="H15" s="27">
        <v>92.87594059</v>
      </c>
      <c r="I15" s="27">
        <v>90.01704545</v>
      </c>
      <c r="J15" s="28">
        <v>268.87025877</v>
      </c>
      <c r="K15" s="28">
        <v>12</v>
      </c>
      <c r="L15" s="31">
        <f t="shared" si="0"/>
        <v>0.0805369127516778</v>
      </c>
      <c r="M15" s="28" t="s">
        <v>18</v>
      </c>
      <c r="N15" s="28"/>
    </row>
    <row r="16" ht="25" customHeight="1" spans="1:14">
      <c r="A16" s="27">
        <v>13</v>
      </c>
      <c r="B16" s="27" t="s">
        <v>311</v>
      </c>
      <c r="C16" s="27">
        <v>149</v>
      </c>
      <c r="D16" s="27" t="s">
        <v>324</v>
      </c>
      <c r="E16" s="27">
        <v>2101110208</v>
      </c>
      <c r="F16" s="28" t="s">
        <v>18</v>
      </c>
      <c r="G16" s="27">
        <v>88.23997253</v>
      </c>
      <c r="H16" s="27">
        <v>90.58599505</v>
      </c>
      <c r="I16" s="27">
        <v>89.72054545</v>
      </c>
      <c r="J16" s="28">
        <v>268.54651303</v>
      </c>
      <c r="K16" s="28">
        <v>13</v>
      </c>
      <c r="L16" s="31">
        <f t="shared" si="0"/>
        <v>0.087248322147651</v>
      </c>
      <c r="M16" s="28" t="s">
        <v>18</v>
      </c>
      <c r="N16" s="28"/>
    </row>
    <row r="17" ht="25" customHeight="1" spans="1:14">
      <c r="A17" s="27">
        <v>14</v>
      </c>
      <c r="B17" s="27" t="s">
        <v>311</v>
      </c>
      <c r="C17" s="27">
        <v>149</v>
      </c>
      <c r="D17" s="27" t="s">
        <v>325</v>
      </c>
      <c r="E17" s="27">
        <v>2034110306</v>
      </c>
      <c r="F17" s="28" t="s">
        <v>18</v>
      </c>
      <c r="G17" s="27">
        <v>88.58310345</v>
      </c>
      <c r="H17" s="27">
        <v>90.61255155</v>
      </c>
      <c r="I17" s="27">
        <v>89.16375</v>
      </c>
      <c r="J17" s="28">
        <v>268.359405</v>
      </c>
      <c r="K17" s="28">
        <v>14</v>
      </c>
      <c r="L17" s="31">
        <f t="shared" si="0"/>
        <v>0.0939597315436242</v>
      </c>
      <c r="M17" s="28" t="s">
        <v>18</v>
      </c>
      <c r="N17" s="28"/>
    </row>
    <row r="18" ht="25" customHeight="1" spans="1:14">
      <c r="A18" s="27">
        <v>15</v>
      </c>
      <c r="B18" s="27" t="s">
        <v>311</v>
      </c>
      <c r="C18" s="27">
        <v>149</v>
      </c>
      <c r="D18" s="27" t="s">
        <v>326</v>
      </c>
      <c r="E18" s="27">
        <v>2101110193</v>
      </c>
      <c r="F18" s="28" t="s">
        <v>18</v>
      </c>
      <c r="G18" s="27">
        <v>90.24313187</v>
      </c>
      <c r="H18" s="27">
        <v>90.12826733</v>
      </c>
      <c r="I18" s="27">
        <v>87.73363637</v>
      </c>
      <c r="J18" s="28">
        <v>268.10503557</v>
      </c>
      <c r="K18" s="28">
        <v>15</v>
      </c>
      <c r="L18" s="31">
        <f t="shared" si="0"/>
        <v>0.100671140939597</v>
      </c>
      <c r="M18" s="28" t="s">
        <v>18</v>
      </c>
      <c r="N18" s="28"/>
    </row>
    <row r="19" ht="25" customHeight="1" spans="1:14">
      <c r="A19" s="27">
        <v>16</v>
      </c>
      <c r="B19" s="27" t="s">
        <v>311</v>
      </c>
      <c r="C19" s="27">
        <v>149</v>
      </c>
      <c r="D19" s="27" t="s">
        <v>327</v>
      </c>
      <c r="E19" s="27">
        <v>2101110231</v>
      </c>
      <c r="F19" s="28" t="s">
        <v>29</v>
      </c>
      <c r="G19" s="27">
        <v>89.66359893</v>
      </c>
      <c r="H19" s="27">
        <v>90.95933168</v>
      </c>
      <c r="I19" s="27">
        <v>87.22034091</v>
      </c>
      <c r="J19" s="28">
        <v>267.84327152</v>
      </c>
      <c r="K19" s="28">
        <v>16</v>
      </c>
      <c r="L19" s="31">
        <f t="shared" si="0"/>
        <v>0.10738255033557</v>
      </c>
      <c r="M19" s="28" t="s">
        <v>18</v>
      </c>
      <c r="N19" s="28"/>
    </row>
    <row r="20" ht="25" customHeight="1" spans="1:14">
      <c r="A20" s="27">
        <v>17</v>
      </c>
      <c r="B20" s="27" t="s">
        <v>311</v>
      </c>
      <c r="C20" s="27">
        <v>149</v>
      </c>
      <c r="D20" s="27" t="s">
        <v>328</v>
      </c>
      <c r="E20" s="27">
        <v>2101110248</v>
      </c>
      <c r="F20" s="28" t="s">
        <v>29</v>
      </c>
      <c r="G20" s="27">
        <v>89.63434068</v>
      </c>
      <c r="H20" s="27">
        <v>91.59653465</v>
      </c>
      <c r="I20" s="27">
        <v>86.38386364</v>
      </c>
      <c r="J20" s="28">
        <v>267.61473897</v>
      </c>
      <c r="K20" s="28">
        <v>17</v>
      </c>
      <c r="L20" s="31">
        <f t="shared" si="0"/>
        <v>0.114093959731544</v>
      </c>
      <c r="M20" s="28" t="s">
        <v>18</v>
      </c>
      <c r="N20" s="28"/>
    </row>
    <row r="21" ht="25" customHeight="1" spans="1:14">
      <c r="A21" s="27">
        <v>18</v>
      </c>
      <c r="B21" s="27" t="s">
        <v>311</v>
      </c>
      <c r="C21" s="27">
        <v>149</v>
      </c>
      <c r="D21" s="27" t="s">
        <v>329</v>
      </c>
      <c r="E21" s="27">
        <v>2101110211</v>
      </c>
      <c r="F21" s="28" t="s">
        <v>29</v>
      </c>
      <c r="G21" s="27">
        <v>89.08239011</v>
      </c>
      <c r="H21" s="27">
        <v>90.64284653</v>
      </c>
      <c r="I21" s="27">
        <v>87.79897727</v>
      </c>
      <c r="J21" s="28">
        <v>267.52421391</v>
      </c>
      <c r="K21" s="28">
        <v>18</v>
      </c>
      <c r="L21" s="31">
        <f t="shared" si="0"/>
        <v>0.120805369127517</v>
      </c>
      <c r="M21" s="28" t="s">
        <v>18</v>
      </c>
      <c r="N21" s="28"/>
    </row>
    <row r="22" ht="25" customHeight="1" spans="1:14">
      <c r="A22" s="27">
        <v>19</v>
      </c>
      <c r="B22" s="27" t="s">
        <v>311</v>
      </c>
      <c r="C22" s="27">
        <v>149</v>
      </c>
      <c r="D22" s="27" t="s">
        <v>330</v>
      </c>
      <c r="E22" s="27">
        <v>2101110249</v>
      </c>
      <c r="F22" s="28" t="s">
        <v>29</v>
      </c>
      <c r="G22" s="27">
        <v>87.63519233</v>
      </c>
      <c r="H22" s="27">
        <v>90.43134901</v>
      </c>
      <c r="I22" s="27">
        <v>88.66861888</v>
      </c>
      <c r="J22" s="28">
        <v>266.73516022</v>
      </c>
      <c r="K22" s="28">
        <v>19</v>
      </c>
      <c r="L22" s="31">
        <f t="shared" si="0"/>
        <v>0.12751677852349</v>
      </c>
      <c r="M22" s="28" t="s">
        <v>18</v>
      </c>
      <c r="N22" s="28"/>
    </row>
    <row r="23" ht="25" customHeight="1" spans="1:14">
      <c r="A23" s="27">
        <v>20</v>
      </c>
      <c r="B23" s="27" t="s">
        <v>311</v>
      </c>
      <c r="C23" s="27">
        <v>149</v>
      </c>
      <c r="D23" s="27" t="s">
        <v>331</v>
      </c>
      <c r="E23" s="27">
        <v>2101110233</v>
      </c>
      <c r="F23" s="28" t="s">
        <v>29</v>
      </c>
      <c r="G23" s="27">
        <v>86.4122802</v>
      </c>
      <c r="H23" s="27">
        <v>92.48935644</v>
      </c>
      <c r="I23" s="27">
        <v>87.51068182</v>
      </c>
      <c r="J23" s="28">
        <v>266.41231846</v>
      </c>
      <c r="K23" s="28">
        <v>20</v>
      </c>
      <c r="L23" s="31">
        <f t="shared" si="0"/>
        <v>0.134228187919463</v>
      </c>
      <c r="M23" s="28" t="s">
        <v>18</v>
      </c>
      <c r="N23" s="28"/>
    </row>
    <row r="24" ht="25" customHeight="1" spans="1:14">
      <c r="A24" s="27">
        <v>21</v>
      </c>
      <c r="B24" s="27" t="s">
        <v>311</v>
      </c>
      <c r="C24" s="27">
        <v>149</v>
      </c>
      <c r="D24" s="27" t="s">
        <v>332</v>
      </c>
      <c r="E24" s="27">
        <v>2101110261</v>
      </c>
      <c r="F24" s="28" t="s">
        <v>29</v>
      </c>
      <c r="G24" s="27">
        <v>87.4070055</v>
      </c>
      <c r="H24" s="27">
        <v>88.51001768</v>
      </c>
      <c r="I24" s="27">
        <v>90.34636364</v>
      </c>
      <c r="J24" s="28">
        <v>266.26338682</v>
      </c>
      <c r="K24" s="28">
        <v>21</v>
      </c>
      <c r="L24" s="31">
        <f t="shared" si="0"/>
        <v>0.140939597315436</v>
      </c>
      <c r="M24" s="28" t="s">
        <v>18</v>
      </c>
      <c r="N24" s="28"/>
    </row>
    <row r="25" ht="25" customHeight="1" spans="1:14">
      <c r="A25" s="27">
        <v>22</v>
      </c>
      <c r="B25" s="27" t="s">
        <v>311</v>
      </c>
      <c r="C25" s="27">
        <v>149</v>
      </c>
      <c r="D25" s="27" t="s">
        <v>333</v>
      </c>
      <c r="E25" s="27">
        <v>2134110167</v>
      </c>
      <c r="F25" s="28" t="s">
        <v>18</v>
      </c>
      <c r="G25" s="27">
        <v>89.401</v>
      </c>
      <c r="H25" s="27">
        <v>90.37754455</v>
      </c>
      <c r="I25" s="27">
        <v>86.39072632</v>
      </c>
      <c r="J25" s="28">
        <v>266.16927087</v>
      </c>
      <c r="K25" s="28">
        <v>22</v>
      </c>
      <c r="L25" s="31">
        <f t="shared" si="0"/>
        <v>0.147651006711409</v>
      </c>
      <c r="M25" s="28" t="s">
        <v>18</v>
      </c>
      <c r="N25" s="28"/>
    </row>
    <row r="26" ht="25" customHeight="1" spans="1:14">
      <c r="A26" s="27">
        <v>23</v>
      </c>
      <c r="B26" s="27" t="s">
        <v>311</v>
      </c>
      <c r="C26" s="27">
        <v>149</v>
      </c>
      <c r="D26" s="27" t="s">
        <v>334</v>
      </c>
      <c r="E26" s="27">
        <v>2101110241</v>
      </c>
      <c r="F26" s="28" t="s">
        <v>29</v>
      </c>
      <c r="G26" s="27">
        <v>88.45392855</v>
      </c>
      <c r="H26" s="27">
        <v>89.68216054</v>
      </c>
      <c r="I26" s="27">
        <v>86.72095455</v>
      </c>
      <c r="J26" s="28">
        <v>264.85704364</v>
      </c>
      <c r="K26" s="28">
        <v>23</v>
      </c>
      <c r="L26" s="31">
        <f t="shared" si="0"/>
        <v>0.154362416107383</v>
      </c>
      <c r="M26" s="28" t="s">
        <v>18</v>
      </c>
      <c r="N26" s="28"/>
    </row>
    <row r="27" ht="25" customHeight="1" spans="1:14">
      <c r="A27" s="27">
        <v>24</v>
      </c>
      <c r="B27" s="27" t="s">
        <v>311</v>
      </c>
      <c r="C27" s="27">
        <v>149</v>
      </c>
      <c r="D27" s="27" t="s">
        <v>335</v>
      </c>
      <c r="E27" s="27">
        <v>2101110264</v>
      </c>
      <c r="F27" s="28" t="s">
        <v>18</v>
      </c>
      <c r="G27" s="27">
        <v>88.77986264</v>
      </c>
      <c r="H27" s="27">
        <v>87.00622188</v>
      </c>
      <c r="I27" s="27">
        <v>88.96977273</v>
      </c>
      <c r="J27" s="28">
        <v>264.75585725</v>
      </c>
      <c r="K27" s="28">
        <v>24</v>
      </c>
      <c r="L27" s="31">
        <f t="shared" si="0"/>
        <v>0.161073825503356</v>
      </c>
      <c r="M27" s="28" t="s">
        <v>18</v>
      </c>
      <c r="N27" s="28"/>
    </row>
    <row r="28" ht="25" customHeight="1" spans="1:14">
      <c r="A28" s="27">
        <v>25</v>
      </c>
      <c r="B28" s="27" t="s">
        <v>311</v>
      </c>
      <c r="C28" s="27">
        <v>149</v>
      </c>
      <c r="D28" s="27" t="s">
        <v>336</v>
      </c>
      <c r="E28" s="27">
        <v>2101110279</v>
      </c>
      <c r="F28" s="28" t="s">
        <v>29</v>
      </c>
      <c r="G28" s="27">
        <v>88.51263736</v>
      </c>
      <c r="H28" s="27">
        <v>89.81895332</v>
      </c>
      <c r="I28" s="27">
        <v>86.40659091</v>
      </c>
      <c r="J28" s="28">
        <v>264.73818159</v>
      </c>
      <c r="K28" s="28">
        <v>25</v>
      </c>
      <c r="L28" s="31">
        <f t="shared" si="0"/>
        <v>0.167785234899329</v>
      </c>
      <c r="M28" s="28" t="s">
        <v>18</v>
      </c>
      <c r="N28" s="28"/>
    </row>
    <row r="29" ht="25" customHeight="1" spans="1:14">
      <c r="A29" s="27">
        <v>26</v>
      </c>
      <c r="B29" s="27" t="s">
        <v>311</v>
      </c>
      <c r="C29" s="27">
        <v>149</v>
      </c>
      <c r="D29" s="27" t="s">
        <v>337</v>
      </c>
      <c r="E29" s="27">
        <v>2110110218</v>
      </c>
      <c r="F29" s="28" t="s">
        <v>18</v>
      </c>
      <c r="G29" s="27">
        <v>85.03537672</v>
      </c>
      <c r="H29" s="27">
        <v>93.15262376</v>
      </c>
      <c r="I29" s="27">
        <v>86.4075</v>
      </c>
      <c r="J29" s="28">
        <v>264.59550048</v>
      </c>
      <c r="K29" s="28">
        <v>26</v>
      </c>
      <c r="L29" s="31">
        <f t="shared" si="0"/>
        <v>0.174496644295302</v>
      </c>
      <c r="M29" s="28" t="s">
        <v>18</v>
      </c>
      <c r="N29" s="28"/>
    </row>
    <row r="30" ht="25" customHeight="1" spans="1:14">
      <c r="A30" s="27">
        <v>27</v>
      </c>
      <c r="B30" s="27" t="s">
        <v>311</v>
      </c>
      <c r="C30" s="27">
        <v>149</v>
      </c>
      <c r="D30" s="27" t="s">
        <v>338</v>
      </c>
      <c r="E30" s="27">
        <v>2101110206</v>
      </c>
      <c r="F30" s="28" t="s">
        <v>29</v>
      </c>
      <c r="G30" s="27">
        <v>87.46056044</v>
      </c>
      <c r="H30" s="27">
        <v>91.0406495</v>
      </c>
      <c r="I30" s="27">
        <v>86.00772727</v>
      </c>
      <c r="J30" s="28">
        <v>264.50893721</v>
      </c>
      <c r="K30" s="28">
        <v>27</v>
      </c>
      <c r="L30" s="31">
        <f t="shared" si="0"/>
        <v>0.181208053691275</v>
      </c>
      <c r="M30" s="28" t="s">
        <v>18</v>
      </c>
      <c r="N30" s="28"/>
    </row>
    <row r="31" ht="25" customHeight="1" spans="1:14">
      <c r="A31" s="27">
        <v>28</v>
      </c>
      <c r="B31" s="27" t="s">
        <v>311</v>
      </c>
      <c r="C31" s="27">
        <v>149</v>
      </c>
      <c r="D31" s="27" t="s">
        <v>339</v>
      </c>
      <c r="E31" s="27">
        <v>2101110271</v>
      </c>
      <c r="F31" s="28" t="s">
        <v>29</v>
      </c>
      <c r="G31" s="27">
        <v>88.07554946</v>
      </c>
      <c r="H31" s="27">
        <v>89.18249505</v>
      </c>
      <c r="I31" s="27">
        <v>87.13377273</v>
      </c>
      <c r="J31" s="28">
        <v>264.39181724</v>
      </c>
      <c r="K31" s="28">
        <v>28</v>
      </c>
      <c r="L31" s="31">
        <f t="shared" si="0"/>
        <v>0.187919463087248</v>
      </c>
      <c r="M31" s="28" t="s">
        <v>18</v>
      </c>
      <c r="N31" s="28"/>
    </row>
    <row r="32" ht="25" customHeight="1" spans="1:14">
      <c r="A32" s="27">
        <v>29</v>
      </c>
      <c r="B32" s="27" t="s">
        <v>311</v>
      </c>
      <c r="C32" s="27">
        <v>149</v>
      </c>
      <c r="D32" s="27" t="s">
        <v>340</v>
      </c>
      <c r="E32" s="27">
        <v>2101110047</v>
      </c>
      <c r="F32" s="28" t="s">
        <v>18</v>
      </c>
      <c r="G32" s="27">
        <v>85.0937037</v>
      </c>
      <c r="H32" s="27">
        <v>89.87336842</v>
      </c>
      <c r="I32" s="27">
        <v>89.26469512</v>
      </c>
      <c r="J32" s="28">
        <v>264.23176724</v>
      </c>
      <c r="K32" s="28">
        <v>29</v>
      </c>
      <c r="L32" s="31">
        <f t="shared" si="0"/>
        <v>0.194630872483221</v>
      </c>
      <c r="M32" s="28" t="s">
        <v>18</v>
      </c>
      <c r="N32" s="28"/>
    </row>
    <row r="33" ht="25" customHeight="1" spans="1:14">
      <c r="A33" s="27">
        <v>30</v>
      </c>
      <c r="B33" s="27" t="s">
        <v>311</v>
      </c>
      <c r="C33" s="27">
        <v>149</v>
      </c>
      <c r="D33" s="27" t="s">
        <v>341</v>
      </c>
      <c r="E33" s="27">
        <v>2101110267</v>
      </c>
      <c r="F33" s="28" t="s">
        <v>29</v>
      </c>
      <c r="G33" s="27">
        <v>88.0132967</v>
      </c>
      <c r="H33" s="27">
        <v>89.94388389</v>
      </c>
      <c r="I33" s="27">
        <v>86.20429091</v>
      </c>
      <c r="J33" s="28">
        <v>264.1614715</v>
      </c>
      <c r="K33" s="28">
        <v>30</v>
      </c>
      <c r="L33" s="31">
        <f t="shared" si="0"/>
        <v>0.201342281879195</v>
      </c>
      <c r="M33" s="28" t="s">
        <v>18</v>
      </c>
      <c r="N33" s="28"/>
    </row>
    <row r="34" ht="25" customHeight="1" spans="1:14">
      <c r="A34" s="27">
        <v>31</v>
      </c>
      <c r="B34" s="27" t="s">
        <v>311</v>
      </c>
      <c r="C34" s="27">
        <v>149</v>
      </c>
      <c r="D34" s="27" t="s">
        <v>342</v>
      </c>
      <c r="E34" s="27">
        <v>2101110230</v>
      </c>
      <c r="F34" s="28" t="s">
        <v>29</v>
      </c>
      <c r="G34" s="27">
        <v>89.89450552</v>
      </c>
      <c r="H34" s="27">
        <v>89.34368812</v>
      </c>
      <c r="I34" s="27">
        <v>84.77681818</v>
      </c>
      <c r="J34" s="28">
        <v>264.01501182</v>
      </c>
      <c r="K34" s="28">
        <v>31</v>
      </c>
      <c r="L34" s="31">
        <f t="shared" si="0"/>
        <v>0.208053691275168</v>
      </c>
      <c r="M34" s="28" t="s">
        <v>18</v>
      </c>
      <c r="N34" s="28"/>
    </row>
    <row r="35" ht="25" customHeight="1" spans="1:14">
      <c r="A35" s="27">
        <v>32</v>
      </c>
      <c r="B35" s="27" t="s">
        <v>311</v>
      </c>
      <c r="C35" s="27">
        <v>149</v>
      </c>
      <c r="D35" s="27" t="s">
        <v>343</v>
      </c>
      <c r="E35" s="27">
        <v>2101110339</v>
      </c>
      <c r="F35" s="28" t="s">
        <v>29</v>
      </c>
      <c r="G35" s="27">
        <v>84.8217647</v>
      </c>
      <c r="H35" s="27">
        <v>90.82376238</v>
      </c>
      <c r="I35" s="27">
        <v>88.18103693</v>
      </c>
      <c r="J35" s="28">
        <v>263.82656401</v>
      </c>
      <c r="K35" s="28">
        <v>32</v>
      </c>
      <c r="L35" s="31">
        <f t="shared" si="0"/>
        <v>0.214765100671141</v>
      </c>
      <c r="M35" s="28" t="s">
        <v>18</v>
      </c>
      <c r="N35" s="28"/>
    </row>
    <row r="36" ht="25" customHeight="1" spans="1:14">
      <c r="A36" s="27">
        <v>33</v>
      </c>
      <c r="B36" s="27" t="s">
        <v>311</v>
      </c>
      <c r="C36" s="27">
        <v>149</v>
      </c>
      <c r="D36" s="27" t="s">
        <v>344</v>
      </c>
      <c r="E36" s="27">
        <v>2101110282</v>
      </c>
      <c r="F36" s="28" t="s">
        <v>18</v>
      </c>
      <c r="G36" s="27">
        <v>87.08612637</v>
      </c>
      <c r="H36" s="27">
        <v>90.7454703</v>
      </c>
      <c r="I36" s="27">
        <v>85.95863637</v>
      </c>
      <c r="J36" s="28">
        <v>263.79023304</v>
      </c>
      <c r="K36" s="28">
        <v>33</v>
      </c>
      <c r="L36" s="31">
        <f t="shared" si="0"/>
        <v>0.221476510067114</v>
      </c>
      <c r="M36" s="28" t="s">
        <v>18</v>
      </c>
      <c r="N36" s="28"/>
    </row>
    <row r="37" ht="25" customHeight="1" spans="1:14">
      <c r="A37" s="27">
        <v>34</v>
      </c>
      <c r="B37" s="27" t="s">
        <v>311</v>
      </c>
      <c r="C37" s="27">
        <v>149</v>
      </c>
      <c r="D37" s="27" t="s">
        <v>345</v>
      </c>
      <c r="E37" s="27">
        <v>2101110252</v>
      </c>
      <c r="F37" s="28" t="s">
        <v>29</v>
      </c>
      <c r="G37" s="27">
        <v>89.10563185</v>
      </c>
      <c r="H37" s="27">
        <v>89.33841585</v>
      </c>
      <c r="I37" s="27">
        <v>85.34025929</v>
      </c>
      <c r="J37" s="28">
        <v>263.78430699</v>
      </c>
      <c r="K37" s="28">
        <v>34</v>
      </c>
      <c r="L37" s="31">
        <f t="shared" ref="L37:L68" si="1">K37/C37</f>
        <v>0.228187919463087</v>
      </c>
      <c r="M37" s="28" t="s">
        <v>18</v>
      </c>
      <c r="N37" s="28"/>
    </row>
    <row r="38" ht="25" customHeight="1" spans="1:14">
      <c r="A38" s="27">
        <v>35</v>
      </c>
      <c r="B38" s="27" t="s">
        <v>311</v>
      </c>
      <c r="C38" s="27">
        <v>149</v>
      </c>
      <c r="D38" s="27" t="s">
        <v>346</v>
      </c>
      <c r="E38" s="27">
        <v>2101110022</v>
      </c>
      <c r="F38" s="28" t="s">
        <v>29</v>
      </c>
      <c r="G38" s="27">
        <v>87.14074074</v>
      </c>
      <c r="H38" s="27">
        <v>89.53934901</v>
      </c>
      <c r="I38" s="27">
        <v>87.02340909</v>
      </c>
      <c r="J38" s="28">
        <v>263.70349884</v>
      </c>
      <c r="K38" s="28">
        <v>35</v>
      </c>
      <c r="L38" s="31">
        <f t="shared" si="1"/>
        <v>0.23489932885906</v>
      </c>
      <c r="M38" s="28" t="s">
        <v>18</v>
      </c>
      <c r="N38" s="28"/>
    </row>
    <row r="39" ht="25" customHeight="1" spans="1:14">
      <c r="A39" s="27">
        <v>36</v>
      </c>
      <c r="B39" s="27" t="s">
        <v>311</v>
      </c>
      <c r="C39" s="27">
        <v>149</v>
      </c>
      <c r="D39" s="27" t="s">
        <v>347</v>
      </c>
      <c r="E39" s="27">
        <v>2134110222</v>
      </c>
      <c r="F39" s="28" t="s">
        <v>18</v>
      </c>
      <c r="G39" s="27">
        <v>88.04493671</v>
      </c>
      <c r="H39" s="27">
        <v>88.04484248</v>
      </c>
      <c r="I39" s="27">
        <v>87.31201373</v>
      </c>
      <c r="J39" s="28">
        <v>263.40179292</v>
      </c>
      <c r="K39" s="28">
        <v>36</v>
      </c>
      <c r="L39" s="31">
        <f t="shared" si="1"/>
        <v>0.241610738255034</v>
      </c>
      <c r="M39" s="28" t="s">
        <v>18</v>
      </c>
      <c r="N39" s="28"/>
    </row>
    <row r="40" ht="25" customHeight="1" spans="1:14">
      <c r="A40" s="27">
        <v>37</v>
      </c>
      <c r="B40" s="27" t="s">
        <v>311</v>
      </c>
      <c r="C40" s="27">
        <v>149</v>
      </c>
      <c r="D40" s="27" t="s">
        <v>348</v>
      </c>
      <c r="E40" s="27">
        <v>2101110258</v>
      </c>
      <c r="F40" s="28" t="s">
        <v>18</v>
      </c>
      <c r="G40" s="27">
        <v>87.77593407</v>
      </c>
      <c r="H40" s="27">
        <v>86.50861386</v>
      </c>
      <c r="I40" s="27">
        <v>89.06818182</v>
      </c>
      <c r="J40" s="28">
        <v>263.35272975</v>
      </c>
      <c r="K40" s="28">
        <v>37</v>
      </c>
      <c r="L40" s="31">
        <f t="shared" si="1"/>
        <v>0.248322147651007</v>
      </c>
      <c r="M40" s="28" t="s">
        <v>18</v>
      </c>
      <c r="N40" s="28"/>
    </row>
    <row r="41" ht="25" customHeight="1" spans="1:14">
      <c r="A41" s="27">
        <v>38</v>
      </c>
      <c r="B41" s="27" t="s">
        <v>311</v>
      </c>
      <c r="C41" s="27">
        <v>149</v>
      </c>
      <c r="D41" s="27" t="s">
        <v>349</v>
      </c>
      <c r="E41" s="27">
        <v>2134110576</v>
      </c>
      <c r="F41" s="28" t="s">
        <v>29</v>
      </c>
      <c r="G41" s="27">
        <v>87.53030303</v>
      </c>
      <c r="H41" s="27">
        <v>88.95371782</v>
      </c>
      <c r="I41" s="27">
        <v>86.78118421</v>
      </c>
      <c r="J41" s="28">
        <v>263.26520506</v>
      </c>
      <c r="K41" s="28">
        <v>38</v>
      </c>
      <c r="L41" s="31">
        <f t="shared" si="1"/>
        <v>0.25503355704698</v>
      </c>
      <c r="M41" s="28" t="s">
        <v>18</v>
      </c>
      <c r="N41" s="28"/>
    </row>
    <row r="42" ht="25" customHeight="1" spans="1:14">
      <c r="A42" s="27">
        <v>39</v>
      </c>
      <c r="B42" s="27" t="s">
        <v>311</v>
      </c>
      <c r="C42" s="27">
        <v>149</v>
      </c>
      <c r="D42" s="27" t="s">
        <v>350</v>
      </c>
      <c r="E42" s="27">
        <v>2101110283</v>
      </c>
      <c r="F42" s="28" t="s">
        <v>18</v>
      </c>
      <c r="G42" s="27">
        <v>87.29478022</v>
      </c>
      <c r="H42" s="27">
        <v>88.99529703</v>
      </c>
      <c r="I42" s="27">
        <v>86.80477273</v>
      </c>
      <c r="J42" s="28">
        <v>263.09484998</v>
      </c>
      <c r="K42" s="28">
        <v>39</v>
      </c>
      <c r="L42" s="31">
        <f t="shared" si="1"/>
        <v>0.261744966442953</v>
      </c>
      <c r="M42" s="28" t="s">
        <v>18</v>
      </c>
      <c r="N42" s="28"/>
    </row>
    <row r="43" ht="25" customHeight="1" spans="1:14">
      <c r="A43" s="27">
        <v>40</v>
      </c>
      <c r="B43" s="27" t="s">
        <v>311</v>
      </c>
      <c r="C43" s="27">
        <v>149</v>
      </c>
      <c r="D43" s="27" t="s">
        <v>351</v>
      </c>
      <c r="E43" s="27">
        <v>2107110107</v>
      </c>
      <c r="F43" s="28" t="s">
        <v>29</v>
      </c>
      <c r="G43" s="27">
        <v>88.20702247</v>
      </c>
      <c r="H43" s="27">
        <v>89.71267327</v>
      </c>
      <c r="I43" s="27">
        <v>85.05075455</v>
      </c>
      <c r="J43" s="28">
        <v>262.97045029</v>
      </c>
      <c r="K43" s="28">
        <v>40</v>
      </c>
      <c r="L43" s="31">
        <f t="shared" si="1"/>
        <v>0.268456375838926</v>
      </c>
      <c r="M43" s="28" t="s">
        <v>18</v>
      </c>
      <c r="N43" s="28"/>
    </row>
    <row r="44" ht="25" customHeight="1" spans="1:14">
      <c r="A44" s="27">
        <v>41</v>
      </c>
      <c r="B44" s="27" t="s">
        <v>311</v>
      </c>
      <c r="C44" s="27">
        <v>149</v>
      </c>
      <c r="D44" s="27" t="s">
        <v>352</v>
      </c>
      <c r="E44" s="27">
        <v>2101110212</v>
      </c>
      <c r="F44" s="28" t="s">
        <v>29</v>
      </c>
      <c r="G44" s="27">
        <v>88.01487912</v>
      </c>
      <c r="H44" s="27">
        <v>88.82234653</v>
      </c>
      <c r="I44" s="27">
        <v>85.87909091</v>
      </c>
      <c r="J44" s="28">
        <v>262.71631656</v>
      </c>
      <c r="K44" s="28">
        <v>41</v>
      </c>
      <c r="L44" s="31">
        <f t="shared" si="1"/>
        <v>0.275167785234899</v>
      </c>
      <c r="M44" s="28" t="s">
        <v>18</v>
      </c>
      <c r="N44" s="28"/>
    </row>
    <row r="45" ht="25" customHeight="1" spans="1:14">
      <c r="A45" s="27">
        <v>42</v>
      </c>
      <c r="B45" s="27" t="s">
        <v>311</v>
      </c>
      <c r="C45" s="27">
        <v>149</v>
      </c>
      <c r="D45" s="27" t="s">
        <v>353</v>
      </c>
      <c r="E45" s="27">
        <v>2101110254</v>
      </c>
      <c r="F45" s="28" t="s">
        <v>29</v>
      </c>
      <c r="G45" s="27">
        <v>85.81043953</v>
      </c>
      <c r="H45" s="27">
        <v>90.3555693</v>
      </c>
      <c r="I45" s="27">
        <v>86.51306818</v>
      </c>
      <c r="J45" s="28">
        <v>262.67907701</v>
      </c>
      <c r="K45" s="28">
        <v>42</v>
      </c>
      <c r="L45" s="31">
        <f t="shared" si="1"/>
        <v>0.281879194630872</v>
      </c>
      <c r="M45" s="28" t="s">
        <v>18</v>
      </c>
      <c r="N45" s="28"/>
    </row>
    <row r="46" ht="25" customHeight="1" spans="1:14">
      <c r="A46" s="27">
        <v>43</v>
      </c>
      <c r="B46" s="27" t="s">
        <v>311</v>
      </c>
      <c r="C46" s="27">
        <v>149</v>
      </c>
      <c r="D46" s="27" t="s">
        <v>354</v>
      </c>
      <c r="E46" s="27">
        <v>2101110239</v>
      </c>
      <c r="F46" s="28" t="s">
        <v>29</v>
      </c>
      <c r="G46" s="27">
        <v>84.58802195</v>
      </c>
      <c r="H46" s="27">
        <v>90.40979138</v>
      </c>
      <c r="I46" s="27">
        <v>87.6789</v>
      </c>
      <c r="J46" s="28">
        <v>262.67671333</v>
      </c>
      <c r="K46" s="28">
        <v>43</v>
      </c>
      <c r="L46" s="31">
        <f t="shared" si="1"/>
        <v>0.288590604026846</v>
      </c>
      <c r="M46" s="28" t="s">
        <v>18</v>
      </c>
      <c r="N46" s="28"/>
    </row>
    <row r="47" ht="25" customHeight="1" spans="1:14">
      <c r="A47" s="27">
        <v>44</v>
      </c>
      <c r="B47" s="27" t="s">
        <v>311</v>
      </c>
      <c r="C47" s="27">
        <v>149</v>
      </c>
      <c r="D47" s="27" t="s">
        <v>355</v>
      </c>
      <c r="E47" s="27">
        <v>2101110021</v>
      </c>
      <c r="F47" s="28" t="s">
        <v>29</v>
      </c>
      <c r="G47" s="27">
        <v>87.31805555</v>
      </c>
      <c r="H47" s="27">
        <v>88.20170455</v>
      </c>
      <c r="I47" s="27">
        <v>87.12242425</v>
      </c>
      <c r="J47" s="28">
        <v>262.64218435</v>
      </c>
      <c r="K47" s="28">
        <v>44</v>
      </c>
      <c r="L47" s="31">
        <f t="shared" si="1"/>
        <v>0.295302013422819</v>
      </c>
      <c r="M47" s="28" t="s">
        <v>18</v>
      </c>
      <c r="N47" s="28"/>
    </row>
    <row r="48" ht="25" customHeight="1" spans="1:14">
      <c r="A48" s="27">
        <v>45</v>
      </c>
      <c r="B48" s="27" t="s">
        <v>311</v>
      </c>
      <c r="C48" s="27">
        <v>149</v>
      </c>
      <c r="D48" s="27" t="s">
        <v>356</v>
      </c>
      <c r="E48" s="27">
        <v>2101110195</v>
      </c>
      <c r="F48" s="28" t="s">
        <v>29</v>
      </c>
      <c r="G48" s="27">
        <v>88.50548901</v>
      </c>
      <c r="H48" s="27">
        <v>88.9614802</v>
      </c>
      <c r="I48" s="27">
        <v>85.1175</v>
      </c>
      <c r="J48" s="28">
        <v>262.58446921</v>
      </c>
      <c r="K48" s="28">
        <v>45</v>
      </c>
      <c r="L48" s="31">
        <f t="shared" si="1"/>
        <v>0.302013422818792</v>
      </c>
      <c r="M48" s="28" t="s">
        <v>18</v>
      </c>
      <c r="N48" s="28"/>
    </row>
    <row r="49" ht="25" customHeight="1" spans="1:14">
      <c r="A49" s="27">
        <v>46</v>
      </c>
      <c r="B49" s="27" t="s">
        <v>311</v>
      </c>
      <c r="C49" s="27">
        <v>149</v>
      </c>
      <c r="D49" s="27" t="s">
        <v>357</v>
      </c>
      <c r="E49" s="27">
        <v>2101110025</v>
      </c>
      <c r="F49" s="28" t="s">
        <v>29</v>
      </c>
      <c r="G49" s="27">
        <v>86.87583333</v>
      </c>
      <c r="H49" s="27">
        <v>89.28393617</v>
      </c>
      <c r="I49" s="27">
        <v>86.22545455</v>
      </c>
      <c r="J49" s="28">
        <v>262.38522405</v>
      </c>
      <c r="K49" s="28">
        <v>46</v>
      </c>
      <c r="L49" s="31">
        <f t="shared" si="1"/>
        <v>0.308724832214765</v>
      </c>
      <c r="M49" s="28" t="s">
        <v>18</v>
      </c>
      <c r="N49" s="28"/>
    </row>
    <row r="50" ht="25" customHeight="1" spans="1:14">
      <c r="A50" s="27">
        <v>47</v>
      </c>
      <c r="B50" s="27" t="s">
        <v>311</v>
      </c>
      <c r="C50" s="27">
        <v>149</v>
      </c>
      <c r="D50" s="27" t="s">
        <v>358</v>
      </c>
      <c r="E50" s="27">
        <v>2101110284</v>
      </c>
      <c r="F50" s="28" t="s">
        <v>29</v>
      </c>
      <c r="G50" s="27">
        <v>88.22217033</v>
      </c>
      <c r="H50" s="27">
        <v>88.56131683</v>
      </c>
      <c r="I50" s="27">
        <v>85.21590563</v>
      </c>
      <c r="J50" s="28">
        <v>261.99939279</v>
      </c>
      <c r="K50" s="28">
        <v>47</v>
      </c>
      <c r="L50" s="31">
        <f t="shared" si="1"/>
        <v>0.315436241610738</v>
      </c>
      <c r="M50" s="28" t="s">
        <v>18</v>
      </c>
      <c r="N50" s="28"/>
    </row>
    <row r="51" ht="25" customHeight="1" spans="1:14">
      <c r="A51" s="27">
        <v>48</v>
      </c>
      <c r="B51" s="27" t="s">
        <v>311</v>
      </c>
      <c r="C51" s="27">
        <v>149</v>
      </c>
      <c r="D51" s="27" t="s">
        <v>359</v>
      </c>
      <c r="E51" s="27">
        <v>2109110173</v>
      </c>
      <c r="F51" s="28" t="s">
        <v>29</v>
      </c>
      <c r="G51" s="27">
        <v>88.39147059</v>
      </c>
      <c r="H51" s="27">
        <v>88.38395545</v>
      </c>
      <c r="I51" s="27">
        <v>85.21154737</v>
      </c>
      <c r="J51" s="28">
        <v>261.98697341</v>
      </c>
      <c r="K51" s="28">
        <v>48</v>
      </c>
      <c r="L51" s="31">
        <f t="shared" si="1"/>
        <v>0.322147651006711</v>
      </c>
      <c r="M51" s="28" t="s">
        <v>18</v>
      </c>
      <c r="N51" s="28"/>
    </row>
    <row r="52" ht="25" customHeight="1" spans="1:14">
      <c r="A52" s="27">
        <v>49</v>
      </c>
      <c r="B52" s="27" t="s">
        <v>311</v>
      </c>
      <c r="C52" s="27">
        <v>149</v>
      </c>
      <c r="D52" s="27" t="s">
        <v>360</v>
      </c>
      <c r="E52" s="27">
        <v>2101110077</v>
      </c>
      <c r="F52" s="28" t="s">
        <v>18</v>
      </c>
      <c r="G52" s="27">
        <v>85.42587037</v>
      </c>
      <c r="H52" s="27">
        <v>89.02878218</v>
      </c>
      <c r="I52" s="27">
        <v>87.4225</v>
      </c>
      <c r="J52" s="28">
        <v>261.87715255</v>
      </c>
      <c r="K52" s="28">
        <v>49</v>
      </c>
      <c r="L52" s="31">
        <f t="shared" si="1"/>
        <v>0.328859060402685</v>
      </c>
      <c r="M52" s="28" t="s">
        <v>18</v>
      </c>
      <c r="N52" s="28"/>
    </row>
    <row r="53" ht="25" customHeight="1" spans="1:14">
      <c r="A53" s="27">
        <v>50</v>
      </c>
      <c r="B53" s="27" t="s">
        <v>311</v>
      </c>
      <c r="C53" s="27">
        <v>149</v>
      </c>
      <c r="D53" s="27" t="s">
        <v>361</v>
      </c>
      <c r="E53" s="27">
        <v>2101110224</v>
      </c>
      <c r="F53" s="28"/>
      <c r="G53" s="27">
        <v>85.77106048</v>
      </c>
      <c r="H53" s="27">
        <v>89.46021924</v>
      </c>
      <c r="I53" s="27">
        <v>86.62431818</v>
      </c>
      <c r="J53" s="28">
        <v>261.8555979</v>
      </c>
      <c r="K53" s="28">
        <v>50</v>
      </c>
      <c r="L53" s="31">
        <f t="shared" si="1"/>
        <v>0.335570469798658</v>
      </c>
      <c r="M53" s="28"/>
      <c r="N53" s="28"/>
    </row>
    <row r="54" ht="25" customHeight="1" spans="1:14">
      <c r="A54" s="27">
        <v>51</v>
      </c>
      <c r="B54" s="27" t="s">
        <v>311</v>
      </c>
      <c r="C54" s="27">
        <v>149</v>
      </c>
      <c r="D54" s="27" t="s">
        <v>362</v>
      </c>
      <c r="E54" s="27">
        <v>2101110276</v>
      </c>
      <c r="F54" s="28"/>
      <c r="G54" s="27">
        <v>89.0985989</v>
      </c>
      <c r="H54" s="27">
        <v>87.63299151</v>
      </c>
      <c r="I54" s="27">
        <v>85.06987273</v>
      </c>
      <c r="J54" s="28">
        <v>261.80146314</v>
      </c>
      <c r="K54" s="28">
        <v>51</v>
      </c>
      <c r="L54" s="31">
        <f t="shared" si="1"/>
        <v>0.342281879194631</v>
      </c>
      <c r="M54" s="28"/>
      <c r="N54" s="28"/>
    </row>
    <row r="55" ht="25" customHeight="1" spans="1:14">
      <c r="A55" s="27">
        <v>52</v>
      </c>
      <c r="B55" s="27" t="s">
        <v>311</v>
      </c>
      <c r="C55" s="27">
        <v>149</v>
      </c>
      <c r="D55" s="27" t="s">
        <v>363</v>
      </c>
      <c r="E55" s="27">
        <v>2006110269</v>
      </c>
      <c r="F55" s="28"/>
      <c r="G55" s="27">
        <v>86.68400549</v>
      </c>
      <c r="H55" s="27">
        <v>85.99826733</v>
      </c>
      <c r="I55" s="27">
        <v>89.04681818</v>
      </c>
      <c r="J55" s="28">
        <v>261.729091</v>
      </c>
      <c r="K55" s="28">
        <v>52</v>
      </c>
      <c r="L55" s="31">
        <f t="shared" si="1"/>
        <v>0.348993288590604</v>
      </c>
      <c r="M55" s="28"/>
      <c r="N55" s="28"/>
    </row>
    <row r="56" ht="25" customHeight="1" spans="1:14">
      <c r="A56" s="27">
        <v>53</v>
      </c>
      <c r="B56" s="27" t="s">
        <v>311</v>
      </c>
      <c r="C56" s="27">
        <v>149</v>
      </c>
      <c r="D56" s="27" t="s">
        <v>364</v>
      </c>
      <c r="E56" s="27">
        <v>2101110101</v>
      </c>
      <c r="F56" s="28"/>
      <c r="G56" s="27">
        <v>88.565</v>
      </c>
      <c r="H56" s="27">
        <v>85.97676923</v>
      </c>
      <c r="I56" s="27">
        <v>87.07409091</v>
      </c>
      <c r="J56" s="28">
        <v>261.61586014</v>
      </c>
      <c r="K56" s="28">
        <v>53</v>
      </c>
      <c r="L56" s="31">
        <f t="shared" si="1"/>
        <v>0.355704697986577</v>
      </c>
      <c r="M56" s="28"/>
      <c r="N56" s="28"/>
    </row>
    <row r="57" ht="25" customHeight="1" spans="1:14">
      <c r="A57" s="27">
        <v>54</v>
      </c>
      <c r="B57" s="27" t="s">
        <v>311</v>
      </c>
      <c r="C57" s="27">
        <v>149</v>
      </c>
      <c r="D57" s="27" t="s">
        <v>365</v>
      </c>
      <c r="E57" s="27">
        <v>2101110234</v>
      </c>
      <c r="F57" s="28"/>
      <c r="G57" s="27">
        <v>85.73035718</v>
      </c>
      <c r="H57" s="27">
        <v>89.01292079</v>
      </c>
      <c r="I57" s="27">
        <v>86.28636364</v>
      </c>
      <c r="J57" s="28">
        <v>261.02964161</v>
      </c>
      <c r="K57" s="28">
        <v>54</v>
      </c>
      <c r="L57" s="31">
        <f t="shared" si="1"/>
        <v>0.36241610738255</v>
      </c>
      <c r="M57" s="28"/>
      <c r="N57" s="28"/>
    </row>
    <row r="58" ht="25" customHeight="1" spans="1:14">
      <c r="A58" s="27">
        <v>55</v>
      </c>
      <c r="B58" s="27" t="s">
        <v>311</v>
      </c>
      <c r="C58" s="27">
        <v>149</v>
      </c>
      <c r="D58" s="27" t="s">
        <v>366</v>
      </c>
      <c r="E58" s="27">
        <v>2101110213</v>
      </c>
      <c r="F58" s="28"/>
      <c r="G58" s="27">
        <v>89.53031868</v>
      </c>
      <c r="H58" s="27">
        <v>85.86668317</v>
      </c>
      <c r="I58" s="27">
        <v>85.58568182</v>
      </c>
      <c r="J58" s="28">
        <v>260.98268367</v>
      </c>
      <c r="K58" s="28">
        <v>55</v>
      </c>
      <c r="L58" s="31">
        <f t="shared" si="1"/>
        <v>0.369127516778524</v>
      </c>
      <c r="M58" s="28"/>
      <c r="N58" s="28"/>
    </row>
    <row r="59" ht="25" customHeight="1" spans="1:14">
      <c r="A59" s="27">
        <v>56</v>
      </c>
      <c r="B59" s="27" t="s">
        <v>311</v>
      </c>
      <c r="C59" s="27">
        <v>149</v>
      </c>
      <c r="D59" s="27" t="s">
        <v>367</v>
      </c>
      <c r="E59" s="27">
        <v>2101110270</v>
      </c>
      <c r="F59" s="28"/>
      <c r="G59" s="27">
        <v>86.1456044</v>
      </c>
      <c r="H59" s="27">
        <v>88.79734088</v>
      </c>
      <c r="I59" s="27">
        <v>85.97453637</v>
      </c>
      <c r="J59" s="28">
        <v>260.91748165</v>
      </c>
      <c r="K59" s="28">
        <v>56</v>
      </c>
      <c r="L59" s="31">
        <f t="shared" si="1"/>
        <v>0.375838926174497</v>
      </c>
      <c r="M59" s="28"/>
      <c r="N59" s="28"/>
    </row>
    <row r="60" ht="25" customHeight="1" spans="1:14">
      <c r="A60" s="27">
        <v>57</v>
      </c>
      <c r="B60" s="27" t="s">
        <v>311</v>
      </c>
      <c r="C60" s="27">
        <v>149</v>
      </c>
      <c r="D60" s="27" t="s">
        <v>368</v>
      </c>
      <c r="E60" s="27">
        <v>2101110287</v>
      </c>
      <c r="F60" s="28"/>
      <c r="G60" s="27">
        <v>86.56181319</v>
      </c>
      <c r="H60" s="27">
        <v>88.66477723</v>
      </c>
      <c r="I60" s="27">
        <v>85.64409091</v>
      </c>
      <c r="J60" s="28">
        <v>260.87068133</v>
      </c>
      <c r="K60" s="28">
        <v>57</v>
      </c>
      <c r="L60" s="31">
        <f t="shared" si="1"/>
        <v>0.38255033557047</v>
      </c>
      <c r="M60" s="28"/>
      <c r="N60" s="28"/>
    </row>
    <row r="61" ht="25" customHeight="1" spans="1:14">
      <c r="A61" s="27">
        <v>58</v>
      </c>
      <c r="B61" s="27" t="s">
        <v>311</v>
      </c>
      <c r="C61" s="27">
        <v>149</v>
      </c>
      <c r="D61" s="27" t="s">
        <v>369</v>
      </c>
      <c r="E61" s="27">
        <v>2101110214</v>
      </c>
      <c r="F61" s="28"/>
      <c r="G61" s="27">
        <v>85.22032967</v>
      </c>
      <c r="H61" s="27">
        <v>89.30351485</v>
      </c>
      <c r="I61" s="27">
        <v>86.19545455</v>
      </c>
      <c r="J61" s="28">
        <v>260.71929907</v>
      </c>
      <c r="K61" s="28">
        <v>58</v>
      </c>
      <c r="L61" s="31">
        <f t="shared" si="1"/>
        <v>0.389261744966443</v>
      </c>
      <c r="M61" s="28"/>
      <c r="N61" s="28"/>
    </row>
    <row r="62" ht="25" customHeight="1" spans="1:14">
      <c r="A62" s="27">
        <v>59</v>
      </c>
      <c r="B62" s="27" t="s">
        <v>311</v>
      </c>
      <c r="C62" s="27">
        <v>149</v>
      </c>
      <c r="D62" s="27" t="s">
        <v>370</v>
      </c>
      <c r="E62" s="27">
        <v>2109110039</v>
      </c>
      <c r="F62" s="28"/>
      <c r="G62" s="27">
        <v>87.53458824</v>
      </c>
      <c r="H62" s="27">
        <v>87.20227723</v>
      </c>
      <c r="I62" s="27">
        <v>85.69782727</v>
      </c>
      <c r="J62" s="28">
        <v>260.43469274</v>
      </c>
      <c r="K62" s="28">
        <v>59</v>
      </c>
      <c r="L62" s="31">
        <f t="shared" si="1"/>
        <v>0.395973154362416</v>
      </c>
      <c r="M62" s="28"/>
      <c r="N62" s="28"/>
    </row>
    <row r="63" ht="25" customHeight="1" spans="1:14">
      <c r="A63" s="27">
        <v>60</v>
      </c>
      <c r="B63" s="27" t="s">
        <v>311</v>
      </c>
      <c r="C63" s="27">
        <v>149</v>
      </c>
      <c r="D63" s="27" t="s">
        <v>371</v>
      </c>
      <c r="E63" s="27">
        <v>2101110247</v>
      </c>
      <c r="F63" s="28"/>
      <c r="G63" s="27">
        <v>86.93640108</v>
      </c>
      <c r="H63" s="27">
        <v>86.67257426</v>
      </c>
      <c r="I63" s="27">
        <v>86.66659091</v>
      </c>
      <c r="J63" s="28">
        <v>260.27556625</v>
      </c>
      <c r="K63" s="28">
        <v>60</v>
      </c>
      <c r="L63" s="31">
        <f t="shared" si="1"/>
        <v>0.402684563758389</v>
      </c>
      <c r="M63" s="28"/>
      <c r="N63" s="28"/>
    </row>
    <row r="64" ht="25" customHeight="1" spans="1:14">
      <c r="A64" s="27">
        <v>61</v>
      </c>
      <c r="B64" s="27" t="s">
        <v>311</v>
      </c>
      <c r="C64" s="27">
        <v>149</v>
      </c>
      <c r="D64" s="27" t="s">
        <v>372</v>
      </c>
      <c r="E64" s="27">
        <v>2101110242</v>
      </c>
      <c r="F64" s="28"/>
      <c r="G64" s="27">
        <v>88.41469778</v>
      </c>
      <c r="H64" s="27">
        <v>88.60341585</v>
      </c>
      <c r="I64" s="27">
        <v>83.20309091</v>
      </c>
      <c r="J64" s="28">
        <v>260.22120454</v>
      </c>
      <c r="K64" s="28">
        <v>61</v>
      </c>
      <c r="L64" s="31">
        <f t="shared" si="1"/>
        <v>0.409395973154362</v>
      </c>
      <c r="M64" s="28"/>
      <c r="N64" s="28"/>
    </row>
    <row r="65" ht="25" customHeight="1" spans="1:14">
      <c r="A65" s="27">
        <v>62</v>
      </c>
      <c r="B65" s="27" t="s">
        <v>311</v>
      </c>
      <c r="C65" s="27">
        <v>149</v>
      </c>
      <c r="D65" s="27" t="s">
        <v>373</v>
      </c>
      <c r="E65" s="27">
        <v>2101110237</v>
      </c>
      <c r="F65" s="28"/>
      <c r="G65" s="27">
        <v>86.0844231</v>
      </c>
      <c r="H65" s="27">
        <v>89.33069307</v>
      </c>
      <c r="I65" s="27">
        <v>84.6425</v>
      </c>
      <c r="J65" s="28">
        <v>260.05761617</v>
      </c>
      <c r="K65" s="28">
        <v>62</v>
      </c>
      <c r="L65" s="31">
        <f t="shared" si="1"/>
        <v>0.416107382550336</v>
      </c>
      <c r="M65" s="28"/>
      <c r="N65" s="28"/>
    </row>
    <row r="66" ht="25" customHeight="1" spans="1:14">
      <c r="A66" s="27">
        <v>63</v>
      </c>
      <c r="B66" s="27" t="s">
        <v>311</v>
      </c>
      <c r="C66" s="27">
        <v>149</v>
      </c>
      <c r="D66" s="27" t="s">
        <v>374</v>
      </c>
      <c r="E66" s="27">
        <v>2101110272</v>
      </c>
      <c r="F66" s="28"/>
      <c r="G66" s="27">
        <v>86.3307967</v>
      </c>
      <c r="H66" s="27">
        <v>88.03440947</v>
      </c>
      <c r="I66" s="27">
        <v>85.60367273</v>
      </c>
      <c r="J66" s="28">
        <v>259.9688789</v>
      </c>
      <c r="K66" s="28">
        <v>63</v>
      </c>
      <c r="L66" s="31">
        <f t="shared" si="1"/>
        <v>0.422818791946309</v>
      </c>
      <c r="M66" s="28"/>
      <c r="N66" s="28"/>
    </row>
    <row r="67" ht="25" customHeight="1" spans="1:14">
      <c r="A67" s="27">
        <v>64</v>
      </c>
      <c r="B67" s="27" t="s">
        <v>311</v>
      </c>
      <c r="C67" s="27">
        <v>149</v>
      </c>
      <c r="D67" s="27" t="s">
        <v>375</v>
      </c>
      <c r="E67" s="27">
        <v>2101110061</v>
      </c>
      <c r="F67" s="28"/>
      <c r="G67" s="27">
        <v>85.02394578</v>
      </c>
      <c r="H67" s="27">
        <v>89.40690594</v>
      </c>
      <c r="I67" s="27">
        <v>85.51615455</v>
      </c>
      <c r="J67" s="28">
        <v>259.94700627</v>
      </c>
      <c r="K67" s="28">
        <v>64</v>
      </c>
      <c r="L67" s="31">
        <f t="shared" si="1"/>
        <v>0.429530201342282</v>
      </c>
      <c r="M67" s="28"/>
      <c r="N67" s="28"/>
    </row>
    <row r="68" ht="25" customHeight="1" spans="1:14">
      <c r="A68" s="27">
        <v>65</v>
      </c>
      <c r="B68" s="27" t="s">
        <v>311</v>
      </c>
      <c r="C68" s="27">
        <v>149</v>
      </c>
      <c r="D68" s="27" t="s">
        <v>376</v>
      </c>
      <c r="E68" s="27">
        <v>2001110201</v>
      </c>
      <c r="F68" s="28"/>
      <c r="G68" s="27">
        <v>88.95862069</v>
      </c>
      <c r="H68" s="27">
        <v>88.24418317</v>
      </c>
      <c r="I68" s="27">
        <v>82.73113637</v>
      </c>
      <c r="J68" s="28">
        <v>259.93394023</v>
      </c>
      <c r="K68" s="28">
        <v>65</v>
      </c>
      <c r="L68" s="31">
        <f t="shared" si="1"/>
        <v>0.436241610738255</v>
      </c>
      <c r="M68" s="28"/>
      <c r="N68" s="28"/>
    </row>
    <row r="69" ht="25" customHeight="1" spans="1:14">
      <c r="A69" s="27">
        <v>66</v>
      </c>
      <c r="B69" s="27" t="s">
        <v>311</v>
      </c>
      <c r="C69" s="27">
        <v>149</v>
      </c>
      <c r="D69" s="27" t="s">
        <v>377</v>
      </c>
      <c r="E69" s="27">
        <v>2101110236</v>
      </c>
      <c r="F69" s="28"/>
      <c r="G69" s="27">
        <v>85.8588736</v>
      </c>
      <c r="H69" s="27">
        <v>89.36799505</v>
      </c>
      <c r="I69" s="27">
        <v>84.56113637</v>
      </c>
      <c r="J69" s="28">
        <v>259.78800502</v>
      </c>
      <c r="K69" s="28">
        <v>66</v>
      </c>
      <c r="L69" s="31">
        <f t="shared" ref="L69:L100" si="2">K69/C69</f>
        <v>0.442953020134228</v>
      </c>
      <c r="M69" s="28"/>
      <c r="N69" s="28"/>
    </row>
    <row r="70" ht="25" customHeight="1" spans="1:14">
      <c r="A70" s="27">
        <v>67</v>
      </c>
      <c r="B70" s="27" t="s">
        <v>311</v>
      </c>
      <c r="C70" s="27">
        <v>149</v>
      </c>
      <c r="D70" s="27" t="s">
        <v>378</v>
      </c>
      <c r="E70" s="27">
        <v>2107110063</v>
      </c>
      <c r="F70" s="28"/>
      <c r="G70" s="27">
        <v>88.24078947</v>
      </c>
      <c r="H70" s="27">
        <v>88.8180198</v>
      </c>
      <c r="I70" s="27">
        <v>82.48477273</v>
      </c>
      <c r="J70" s="28">
        <v>259.543582</v>
      </c>
      <c r="K70" s="28">
        <v>67</v>
      </c>
      <c r="L70" s="31">
        <f t="shared" si="2"/>
        <v>0.449664429530201</v>
      </c>
      <c r="M70" s="28"/>
      <c r="N70" s="28"/>
    </row>
    <row r="71" ht="25" customHeight="1" spans="1:14">
      <c r="A71" s="27">
        <v>68</v>
      </c>
      <c r="B71" s="27" t="s">
        <v>311</v>
      </c>
      <c r="C71" s="27">
        <v>149</v>
      </c>
      <c r="D71" s="27" t="s">
        <v>379</v>
      </c>
      <c r="E71" s="27">
        <v>2101110289</v>
      </c>
      <c r="F71" s="28"/>
      <c r="G71" s="27">
        <v>88.59354395</v>
      </c>
      <c r="H71" s="27">
        <v>85.91940285</v>
      </c>
      <c r="I71" s="27">
        <v>85.01590909</v>
      </c>
      <c r="J71" s="28">
        <v>259.52885589</v>
      </c>
      <c r="K71" s="28">
        <v>68</v>
      </c>
      <c r="L71" s="31">
        <f t="shared" si="2"/>
        <v>0.456375838926175</v>
      </c>
      <c r="M71" s="28"/>
      <c r="N71" s="28"/>
    </row>
    <row r="72" ht="25" customHeight="1" spans="1:14">
      <c r="A72" s="27">
        <v>69</v>
      </c>
      <c r="B72" s="27" t="s">
        <v>311</v>
      </c>
      <c r="C72" s="27">
        <v>149</v>
      </c>
      <c r="D72" s="27" t="s">
        <v>380</v>
      </c>
      <c r="E72" s="27">
        <v>2101110250</v>
      </c>
      <c r="F72" s="28"/>
      <c r="G72" s="27">
        <v>86.55288465</v>
      </c>
      <c r="H72" s="27">
        <v>88.73944307</v>
      </c>
      <c r="I72" s="27">
        <v>84.1793007</v>
      </c>
      <c r="J72" s="28">
        <v>259.47162842</v>
      </c>
      <c r="K72" s="28">
        <v>69</v>
      </c>
      <c r="L72" s="31">
        <f t="shared" si="2"/>
        <v>0.463087248322148</v>
      </c>
      <c r="M72" s="28"/>
      <c r="N72" s="28"/>
    </row>
    <row r="73" ht="25" customHeight="1" spans="1:14">
      <c r="A73" s="27">
        <v>70</v>
      </c>
      <c r="B73" s="27" t="s">
        <v>311</v>
      </c>
      <c r="C73" s="27">
        <v>149</v>
      </c>
      <c r="D73" s="27" t="s">
        <v>381</v>
      </c>
      <c r="E73" s="27">
        <v>2106110288</v>
      </c>
      <c r="F73" s="28"/>
      <c r="G73" s="27">
        <v>86.73889362</v>
      </c>
      <c r="H73" s="27">
        <v>90.23064356</v>
      </c>
      <c r="I73" s="27">
        <v>82.37354545</v>
      </c>
      <c r="J73" s="28">
        <v>259.34308263</v>
      </c>
      <c r="K73" s="28">
        <v>70</v>
      </c>
      <c r="L73" s="31">
        <f t="shared" si="2"/>
        <v>0.469798657718121</v>
      </c>
      <c r="M73" s="28"/>
      <c r="N73" s="28"/>
    </row>
    <row r="74" ht="25" customHeight="1" spans="1:14">
      <c r="A74" s="27">
        <v>71</v>
      </c>
      <c r="B74" s="27" t="s">
        <v>311</v>
      </c>
      <c r="C74" s="27">
        <v>149</v>
      </c>
      <c r="D74" s="27" t="s">
        <v>382</v>
      </c>
      <c r="E74" s="27">
        <v>2007110086</v>
      </c>
      <c r="F74" s="28"/>
      <c r="G74" s="27">
        <v>87.20703847</v>
      </c>
      <c r="H74" s="27">
        <v>85.7029703</v>
      </c>
      <c r="I74" s="27">
        <v>86.30835227</v>
      </c>
      <c r="J74" s="28">
        <v>259.21836104</v>
      </c>
      <c r="K74" s="28">
        <v>71</v>
      </c>
      <c r="L74" s="31">
        <f t="shared" si="2"/>
        <v>0.476510067114094</v>
      </c>
      <c r="M74" s="28"/>
      <c r="N74" s="28"/>
    </row>
    <row r="75" ht="25" customHeight="1" spans="1:14">
      <c r="A75" s="27">
        <v>72</v>
      </c>
      <c r="B75" s="27" t="s">
        <v>311</v>
      </c>
      <c r="C75" s="27">
        <v>149</v>
      </c>
      <c r="D75" s="27" t="s">
        <v>383</v>
      </c>
      <c r="E75" s="27">
        <v>2101110263</v>
      </c>
      <c r="F75" s="28"/>
      <c r="G75" s="27">
        <v>83.96826923</v>
      </c>
      <c r="H75" s="27">
        <v>86.95243699</v>
      </c>
      <c r="I75" s="27">
        <v>87.79068182</v>
      </c>
      <c r="J75" s="28">
        <v>258.71138804</v>
      </c>
      <c r="K75" s="28">
        <v>72</v>
      </c>
      <c r="L75" s="31">
        <f t="shared" si="2"/>
        <v>0.483221476510067</v>
      </c>
      <c r="M75" s="28"/>
      <c r="N75" s="28"/>
    </row>
    <row r="76" ht="25" customHeight="1" spans="1:14">
      <c r="A76" s="27">
        <v>73</v>
      </c>
      <c r="B76" s="27" t="s">
        <v>311</v>
      </c>
      <c r="C76" s="27">
        <v>149</v>
      </c>
      <c r="D76" s="27" t="s">
        <v>384</v>
      </c>
      <c r="E76" s="27">
        <v>2101110203</v>
      </c>
      <c r="F76" s="28"/>
      <c r="G76" s="27">
        <v>85.40186264</v>
      </c>
      <c r="H76" s="27">
        <v>88.80040505</v>
      </c>
      <c r="I76" s="27">
        <v>84.35252909</v>
      </c>
      <c r="J76" s="28">
        <v>258.55479678</v>
      </c>
      <c r="K76" s="28">
        <v>73</v>
      </c>
      <c r="L76" s="31">
        <f t="shared" si="2"/>
        <v>0.48993288590604</v>
      </c>
      <c r="M76" s="28"/>
      <c r="N76" s="28"/>
    </row>
    <row r="77" ht="25" customHeight="1" spans="1:14">
      <c r="A77" s="27">
        <v>74</v>
      </c>
      <c r="B77" s="27" t="s">
        <v>311</v>
      </c>
      <c r="C77" s="27">
        <v>149</v>
      </c>
      <c r="D77" s="27" t="s">
        <v>385</v>
      </c>
      <c r="E77" s="27">
        <v>2007110141</v>
      </c>
      <c r="F77" s="28"/>
      <c r="G77" s="27">
        <v>85.7089375</v>
      </c>
      <c r="H77" s="27">
        <v>86.89895686</v>
      </c>
      <c r="I77" s="27">
        <v>85.92897727</v>
      </c>
      <c r="J77" s="28">
        <v>258.53687163</v>
      </c>
      <c r="K77" s="28">
        <v>74</v>
      </c>
      <c r="L77" s="31">
        <f t="shared" si="2"/>
        <v>0.496644295302013</v>
      </c>
      <c r="M77" s="28"/>
      <c r="N77" s="28"/>
    </row>
    <row r="78" ht="25" customHeight="1" spans="1:14">
      <c r="A78" s="27">
        <v>75</v>
      </c>
      <c r="B78" s="27" t="s">
        <v>311</v>
      </c>
      <c r="C78" s="27">
        <v>149</v>
      </c>
      <c r="D78" s="27" t="s">
        <v>386</v>
      </c>
      <c r="E78" s="27">
        <v>2101110245</v>
      </c>
      <c r="F78" s="28"/>
      <c r="G78" s="27">
        <v>88.1197802</v>
      </c>
      <c r="H78" s="27">
        <v>87.03360149</v>
      </c>
      <c r="I78" s="27">
        <v>83.00737273</v>
      </c>
      <c r="J78" s="28">
        <v>258.16075442</v>
      </c>
      <c r="K78" s="28">
        <v>75</v>
      </c>
      <c r="L78" s="31">
        <f t="shared" si="2"/>
        <v>0.503355704697987</v>
      </c>
      <c r="M78" s="28"/>
      <c r="N78" s="28"/>
    </row>
    <row r="79" ht="25" customHeight="1" spans="1:14">
      <c r="A79" s="27">
        <v>76</v>
      </c>
      <c r="B79" s="27" t="s">
        <v>311</v>
      </c>
      <c r="C79" s="27">
        <v>149</v>
      </c>
      <c r="D79" s="27" t="s">
        <v>387</v>
      </c>
      <c r="E79" s="27">
        <v>2101110281</v>
      </c>
      <c r="F79" s="28"/>
      <c r="G79" s="27">
        <v>84.7960989</v>
      </c>
      <c r="H79" s="27">
        <v>87.68037129</v>
      </c>
      <c r="I79" s="27">
        <v>85.42084545</v>
      </c>
      <c r="J79" s="28">
        <v>257.89731564</v>
      </c>
      <c r="K79" s="28">
        <v>76</v>
      </c>
      <c r="L79" s="31">
        <f t="shared" si="2"/>
        <v>0.51006711409396</v>
      </c>
      <c r="M79" s="28"/>
      <c r="N79" s="28"/>
    </row>
    <row r="80" ht="25" customHeight="1" spans="1:14">
      <c r="A80" s="27">
        <v>77</v>
      </c>
      <c r="B80" s="27" t="s">
        <v>311</v>
      </c>
      <c r="C80" s="27">
        <v>149</v>
      </c>
      <c r="D80" s="27" t="s">
        <v>388</v>
      </c>
      <c r="E80" s="27">
        <v>2101110273</v>
      </c>
      <c r="F80" s="28"/>
      <c r="G80" s="27">
        <v>85.55571428</v>
      </c>
      <c r="H80" s="27">
        <v>85.72665134</v>
      </c>
      <c r="I80" s="27">
        <v>86.4947</v>
      </c>
      <c r="J80" s="28">
        <v>257.77706562</v>
      </c>
      <c r="K80" s="28">
        <v>77</v>
      </c>
      <c r="L80" s="31">
        <f t="shared" si="2"/>
        <v>0.516778523489933</v>
      </c>
      <c r="M80" s="28"/>
      <c r="N80" s="28"/>
    </row>
    <row r="81" ht="25" customHeight="1" spans="1:14">
      <c r="A81" s="27">
        <v>78</v>
      </c>
      <c r="B81" s="27" t="s">
        <v>311</v>
      </c>
      <c r="C81" s="27">
        <v>149</v>
      </c>
      <c r="D81" s="27" t="s">
        <v>389</v>
      </c>
      <c r="E81" s="27">
        <v>2101110269</v>
      </c>
      <c r="F81" s="28"/>
      <c r="G81" s="27">
        <v>85.72266483</v>
      </c>
      <c r="H81" s="27">
        <v>88.95022984</v>
      </c>
      <c r="I81" s="27">
        <v>82.97610909</v>
      </c>
      <c r="J81" s="28">
        <v>257.64900376</v>
      </c>
      <c r="K81" s="28">
        <v>78</v>
      </c>
      <c r="L81" s="31">
        <f t="shared" si="2"/>
        <v>0.523489932885906</v>
      </c>
      <c r="M81" s="28"/>
      <c r="N81" s="28"/>
    </row>
    <row r="82" ht="25" customHeight="1" spans="1:14">
      <c r="A82" s="27">
        <v>79</v>
      </c>
      <c r="B82" s="27" t="s">
        <v>311</v>
      </c>
      <c r="C82" s="27">
        <v>149</v>
      </c>
      <c r="D82" s="27" t="s">
        <v>390</v>
      </c>
      <c r="E82" s="27">
        <v>2101110216</v>
      </c>
      <c r="F82" s="28"/>
      <c r="G82" s="27">
        <v>86.84971428</v>
      </c>
      <c r="H82" s="27">
        <v>88.04193069</v>
      </c>
      <c r="I82" s="27">
        <v>82.725</v>
      </c>
      <c r="J82" s="28">
        <v>257.61664497</v>
      </c>
      <c r="K82" s="28">
        <v>79</v>
      </c>
      <c r="L82" s="31">
        <f t="shared" si="2"/>
        <v>0.530201342281879</v>
      </c>
      <c r="M82" s="28"/>
      <c r="N82" s="28"/>
    </row>
    <row r="83" ht="25" customHeight="1" spans="1:14">
      <c r="A83" s="27">
        <v>80</v>
      </c>
      <c r="B83" s="27" t="s">
        <v>311</v>
      </c>
      <c r="C83" s="27">
        <v>149</v>
      </c>
      <c r="D83" s="27" t="s">
        <v>391</v>
      </c>
      <c r="E83" s="27">
        <v>2034110498</v>
      </c>
      <c r="F83" s="28"/>
      <c r="G83" s="27">
        <v>86.40274725</v>
      </c>
      <c r="H83" s="27">
        <v>85.96714286</v>
      </c>
      <c r="I83" s="27">
        <v>85.23519091</v>
      </c>
      <c r="J83" s="28">
        <v>257.60508102</v>
      </c>
      <c r="K83" s="28">
        <v>80</v>
      </c>
      <c r="L83" s="31">
        <f t="shared" si="2"/>
        <v>0.536912751677852</v>
      </c>
      <c r="M83" s="28"/>
      <c r="N83" s="28"/>
    </row>
    <row r="84" ht="25" customHeight="1" spans="1:14">
      <c r="A84" s="27">
        <v>81</v>
      </c>
      <c r="B84" s="27" t="s">
        <v>311</v>
      </c>
      <c r="C84" s="27">
        <v>149</v>
      </c>
      <c r="D84" s="27" t="s">
        <v>392</v>
      </c>
      <c r="E84" s="27">
        <v>2131110409</v>
      </c>
      <c r="F84" s="28"/>
      <c r="G84" s="27">
        <v>83.68401685</v>
      </c>
      <c r="H84" s="27">
        <v>88.17824505</v>
      </c>
      <c r="I84" s="27">
        <v>85.58453947</v>
      </c>
      <c r="J84" s="28">
        <v>257.44680137</v>
      </c>
      <c r="K84" s="28">
        <v>81</v>
      </c>
      <c r="L84" s="31">
        <f t="shared" si="2"/>
        <v>0.543624161073825</v>
      </c>
      <c r="M84" s="28"/>
      <c r="N84" s="28"/>
    </row>
    <row r="85" ht="25" customHeight="1" spans="1:14">
      <c r="A85" s="27">
        <v>82</v>
      </c>
      <c r="B85" s="27" t="s">
        <v>311</v>
      </c>
      <c r="C85" s="27">
        <v>149</v>
      </c>
      <c r="D85" s="27" t="s">
        <v>393</v>
      </c>
      <c r="E85" s="27">
        <v>2101110260</v>
      </c>
      <c r="F85" s="28"/>
      <c r="G85" s="27">
        <v>84.15368132</v>
      </c>
      <c r="H85" s="27">
        <v>86.30842115</v>
      </c>
      <c r="I85" s="27">
        <v>86.87550909</v>
      </c>
      <c r="J85" s="28">
        <v>257.33761156</v>
      </c>
      <c r="K85" s="28">
        <v>82</v>
      </c>
      <c r="L85" s="31">
        <f t="shared" si="2"/>
        <v>0.550335570469799</v>
      </c>
      <c r="M85" s="28"/>
      <c r="N85" s="28"/>
    </row>
    <row r="86" ht="25" customHeight="1" spans="1:14">
      <c r="A86" s="27">
        <v>83</v>
      </c>
      <c r="B86" s="27" t="s">
        <v>311</v>
      </c>
      <c r="C86" s="27">
        <v>149</v>
      </c>
      <c r="D86" s="27" t="s">
        <v>394</v>
      </c>
      <c r="E86" s="27">
        <v>2134110450</v>
      </c>
      <c r="F86" s="28"/>
      <c r="G86" s="27">
        <v>83.7445055</v>
      </c>
      <c r="H86" s="27">
        <v>88.39390594</v>
      </c>
      <c r="I86" s="27">
        <v>85.1982421</v>
      </c>
      <c r="J86" s="28">
        <v>257.33665354</v>
      </c>
      <c r="K86" s="28">
        <v>83</v>
      </c>
      <c r="L86" s="31">
        <f t="shared" si="2"/>
        <v>0.557046979865772</v>
      </c>
      <c r="M86" s="28"/>
      <c r="N86" s="28"/>
    </row>
    <row r="87" ht="25" customHeight="1" spans="1:14">
      <c r="A87" s="27">
        <v>84</v>
      </c>
      <c r="B87" s="27" t="s">
        <v>311</v>
      </c>
      <c r="C87" s="27">
        <v>149</v>
      </c>
      <c r="D87" s="27" t="s">
        <v>395</v>
      </c>
      <c r="E87" s="27">
        <v>2101110257</v>
      </c>
      <c r="F87" s="28"/>
      <c r="G87" s="27">
        <v>85.54642857</v>
      </c>
      <c r="H87" s="27">
        <v>87.19745757</v>
      </c>
      <c r="I87" s="27">
        <v>84.57018182</v>
      </c>
      <c r="J87" s="28">
        <v>257.31406796</v>
      </c>
      <c r="K87" s="28">
        <v>84</v>
      </c>
      <c r="L87" s="31">
        <f t="shared" si="2"/>
        <v>0.563758389261745</v>
      </c>
      <c r="M87" s="28"/>
      <c r="N87" s="28"/>
    </row>
    <row r="88" ht="25" customHeight="1" spans="1:14">
      <c r="A88" s="27">
        <v>85</v>
      </c>
      <c r="B88" s="27" t="s">
        <v>311</v>
      </c>
      <c r="C88" s="27">
        <v>149</v>
      </c>
      <c r="D88" s="27" t="s">
        <v>396</v>
      </c>
      <c r="E88" s="27">
        <v>2003110055</v>
      </c>
      <c r="F88" s="28"/>
      <c r="G88" s="27">
        <v>85.87642308</v>
      </c>
      <c r="H88" s="27">
        <v>86.40231258</v>
      </c>
      <c r="I88" s="27">
        <v>84.94545454</v>
      </c>
      <c r="J88" s="28">
        <v>257.2241902</v>
      </c>
      <c r="K88" s="28">
        <v>85</v>
      </c>
      <c r="L88" s="31">
        <f t="shared" si="2"/>
        <v>0.570469798657718</v>
      </c>
      <c r="M88" s="28"/>
      <c r="N88" s="28"/>
    </row>
    <row r="89" ht="25" customHeight="1" spans="1:14">
      <c r="A89" s="27">
        <v>86</v>
      </c>
      <c r="B89" s="27" t="s">
        <v>311</v>
      </c>
      <c r="C89" s="27">
        <v>149</v>
      </c>
      <c r="D89" s="27" t="s">
        <v>397</v>
      </c>
      <c r="E89" s="27">
        <v>2101110268</v>
      </c>
      <c r="F89" s="28"/>
      <c r="G89" s="27">
        <v>84.32717034</v>
      </c>
      <c r="H89" s="27">
        <v>87.562157</v>
      </c>
      <c r="I89" s="27">
        <v>84.98498182</v>
      </c>
      <c r="J89" s="28">
        <v>256.87430916</v>
      </c>
      <c r="K89" s="28">
        <v>86</v>
      </c>
      <c r="L89" s="31">
        <f t="shared" si="2"/>
        <v>0.577181208053691</v>
      </c>
      <c r="M89" s="28"/>
      <c r="N89" s="28"/>
    </row>
    <row r="90" ht="25" customHeight="1" spans="1:14">
      <c r="A90" s="27">
        <v>87</v>
      </c>
      <c r="B90" s="27" t="s">
        <v>311</v>
      </c>
      <c r="C90" s="27">
        <v>149</v>
      </c>
      <c r="D90" s="27" t="s">
        <v>398</v>
      </c>
      <c r="E90" s="27">
        <v>2101110235</v>
      </c>
      <c r="F90" s="28"/>
      <c r="G90" s="27">
        <v>84.01640108</v>
      </c>
      <c r="H90" s="27">
        <v>87.81168317</v>
      </c>
      <c r="I90" s="27">
        <v>84.98613637</v>
      </c>
      <c r="J90" s="28">
        <v>256.81422062</v>
      </c>
      <c r="K90" s="28">
        <v>87</v>
      </c>
      <c r="L90" s="31">
        <f t="shared" si="2"/>
        <v>0.583892617449664</v>
      </c>
      <c r="M90" s="28"/>
      <c r="N90" s="28"/>
    </row>
    <row r="91" ht="25" customHeight="1" spans="1:14">
      <c r="A91" s="27">
        <v>88</v>
      </c>
      <c r="B91" s="27" t="s">
        <v>311</v>
      </c>
      <c r="C91" s="27">
        <v>149</v>
      </c>
      <c r="D91" s="27" t="s">
        <v>399</v>
      </c>
      <c r="E91" s="27">
        <v>2101110200</v>
      </c>
      <c r="F91" s="28"/>
      <c r="G91" s="27">
        <v>85.99422527</v>
      </c>
      <c r="H91" s="27">
        <v>87.16255941</v>
      </c>
      <c r="I91" s="27">
        <v>83.57056818</v>
      </c>
      <c r="J91" s="28">
        <v>256.72735286</v>
      </c>
      <c r="K91" s="28">
        <v>88</v>
      </c>
      <c r="L91" s="31">
        <f t="shared" si="2"/>
        <v>0.590604026845638</v>
      </c>
      <c r="M91" s="28"/>
      <c r="N91" s="28"/>
    </row>
    <row r="92" ht="25" customHeight="1" spans="1:14">
      <c r="A92" s="27">
        <v>89</v>
      </c>
      <c r="B92" s="27" t="s">
        <v>311</v>
      </c>
      <c r="C92" s="27">
        <v>149</v>
      </c>
      <c r="D92" s="27" t="s">
        <v>400</v>
      </c>
      <c r="E92" s="27">
        <v>2101110219</v>
      </c>
      <c r="F92" s="28"/>
      <c r="G92" s="27">
        <v>86.075</v>
      </c>
      <c r="H92" s="27">
        <v>87.33837</v>
      </c>
      <c r="I92" s="27">
        <v>83.25914773</v>
      </c>
      <c r="J92" s="28">
        <v>256.67251773</v>
      </c>
      <c r="K92" s="28">
        <v>89</v>
      </c>
      <c r="L92" s="31">
        <f t="shared" si="2"/>
        <v>0.597315436241611</v>
      </c>
      <c r="M92" s="28"/>
      <c r="N92" s="28"/>
    </row>
    <row r="93" ht="25" customHeight="1" spans="1:14">
      <c r="A93" s="27">
        <v>90</v>
      </c>
      <c r="B93" s="27" t="s">
        <v>311</v>
      </c>
      <c r="C93" s="27">
        <v>149</v>
      </c>
      <c r="D93" s="27" t="s">
        <v>401</v>
      </c>
      <c r="E93" s="27">
        <v>2001110333</v>
      </c>
      <c r="F93" s="28"/>
      <c r="G93" s="27">
        <v>86.54</v>
      </c>
      <c r="H93" s="27">
        <v>85.6525</v>
      </c>
      <c r="I93" s="27">
        <v>84.41278875</v>
      </c>
      <c r="J93" s="28">
        <v>256.60528875</v>
      </c>
      <c r="K93" s="28">
        <v>90</v>
      </c>
      <c r="L93" s="31">
        <f t="shared" si="2"/>
        <v>0.604026845637584</v>
      </c>
      <c r="M93" s="28"/>
      <c r="N93" s="28"/>
    </row>
    <row r="94" ht="25" customHeight="1" spans="1:14">
      <c r="A94" s="27">
        <v>91</v>
      </c>
      <c r="B94" s="27" t="s">
        <v>311</v>
      </c>
      <c r="C94" s="27">
        <v>149</v>
      </c>
      <c r="D94" s="27" t="s">
        <v>402</v>
      </c>
      <c r="E94" s="27">
        <v>2034110103</v>
      </c>
      <c r="F94" s="28"/>
      <c r="G94" s="27">
        <v>86.86921864</v>
      </c>
      <c r="H94" s="27">
        <v>85.98387624</v>
      </c>
      <c r="I94" s="27">
        <v>83.49490909</v>
      </c>
      <c r="J94" s="28">
        <v>256.34800397</v>
      </c>
      <c r="K94" s="28">
        <v>91</v>
      </c>
      <c r="L94" s="31">
        <f t="shared" si="2"/>
        <v>0.610738255033557</v>
      </c>
      <c r="M94" s="28"/>
      <c r="N94" s="28"/>
    </row>
    <row r="95" ht="25" customHeight="1" spans="1:14">
      <c r="A95" s="27">
        <v>92</v>
      </c>
      <c r="B95" s="27" t="s">
        <v>311</v>
      </c>
      <c r="C95" s="27">
        <v>149</v>
      </c>
      <c r="D95" s="27" t="s">
        <v>403</v>
      </c>
      <c r="E95" s="27">
        <v>2021110106</v>
      </c>
      <c r="F95" s="28"/>
      <c r="G95" s="27">
        <v>84.22119565</v>
      </c>
      <c r="H95" s="27">
        <v>86.92518812</v>
      </c>
      <c r="I95" s="27">
        <v>84.91363637</v>
      </c>
      <c r="J95" s="28">
        <v>256.06002014</v>
      </c>
      <c r="K95" s="28">
        <v>92</v>
      </c>
      <c r="L95" s="31">
        <f t="shared" si="2"/>
        <v>0.61744966442953</v>
      </c>
      <c r="M95" s="28"/>
      <c r="N95" s="28"/>
    </row>
    <row r="96" ht="25" customHeight="1" spans="1:14">
      <c r="A96" s="27">
        <v>93</v>
      </c>
      <c r="B96" s="27" t="s">
        <v>311</v>
      </c>
      <c r="C96" s="27">
        <v>149</v>
      </c>
      <c r="D96" s="27" t="s">
        <v>404</v>
      </c>
      <c r="E96" s="27">
        <v>2108110062</v>
      </c>
      <c r="F96" s="28"/>
      <c r="G96" s="27">
        <v>83.06844828</v>
      </c>
      <c r="H96" s="27">
        <v>88.62240099</v>
      </c>
      <c r="I96" s="27">
        <v>83.97830419</v>
      </c>
      <c r="J96" s="28">
        <v>255.66915346</v>
      </c>
      <c r="K96" s="28">
        <v>93</v>
      </c>
      <c r="L96" s="31">
        <f t="shared" si="2"/>
        <v>0.624161073825503</v>
      </c>
      <c r="M96" s="28"/>
      <c r="N96" s="28"/>
    </row>
    <row r="97" ht="25" customHeight="1" spans="1:14">
      <c r="A97" s="27">
        <v>94</v>
      </c>
      <c r="B97" s="27" t="s">
        <v>311</v>
      </c>
      <c r="C97" s="27">
        <v>149</v>
      </c>
      <c r="D97" s="27" t="s">
        <v>405</v>
      </c>
      <c r="E97" s="27">
        <v>2101110202</v>
      </c>
      <c r="F97" s="28"/>
      <c r="G97" s="27">
        <v>85.94813736</v>
      </c>
      <c r="H97" s="27">
        <v>85.29433168</v>
      </c>
      <c r="I97" s="27">
        <v>84.22852273</v>
      </c>
      <c r="J97" s="28">
        <v>255.47099177</v>
      </c>
      <c r="K97" s="28">
        <v>94</v>
      </c>
      <c r="L97" s="31">
        <f t="shared" si="2"/>
        <v>0.630872483221476</v>
      </c>
      <c r="M97" s="28"/>
      <c r="N97" s="28"/>
    </row>
    <row r="98" ht="25" customHeight="1" spans="1:14">
      <c r="A98" s="27">
        <v>95</v>
      </c>
      <c r="B98" s="27" t="s">
        <v>311</v>
      </c>
      <c r="C98" s="27">
        <v>149</v>
      </c>
      <c r="D98" s="27" t="s">
        <v>406</v>
      </c>
      <c r="E98" s="27">
        <v>2101110027</v>
      </c>
      <c r="F98" s="28"/>
      <c r="G98" s="27">
        <v>84.32407408</v>
      </c>
      <c r="H98" s="27">
        <v>85.8971134</v>
      </c>
      <c r="I98" s="27">
        <v>85.24323233</v>
      </c>
      <c r="J98" s="28">
        <v>255.46441981</v>
      </c>
      <c r="K98" s="28">
        <v>95</v>
      </c>
      <c r="L98" s="31">
        <f t="shared" si="2"/>
        <v>0.63758389261745</v>
      </c>
      <c r="M98" s="28"/>
      <c r="N98" s="28"/>
    </row>
    <row r="99" ht="25" customHeight="1" spans="1:14">
      <c r="A99" s="27">
        <v>96</v>
      </c>
      <c r="B99" s="27" t="s">
        <v>311</v>
      </c>
      <c r="C99" s="27">
        <v>149</v>
      </c>
      <c r="D99" s="27" t="s">
        <v>407</v>
      </c>
      <c r="E99" s="27">
        <v>2101110010</v>
      </c>
      <c r="F99" s="28"/>
      <c r="G99" s="27">
        <v>84.085</v>
      </c>
      <c r="H99" s="27">
        <v>84.8009901</v>
      </c>
      <c r="I99" s="27">
        <v>86.41795455</v>
      </c>
      <c r="J99" s="28">
        <v>255.30394465</v>
      </c>
      <c r="K99" s="28">
        <v>96</v>
      </c>
      <c r="L99" s="31">
        <f t="shared" si="2"/>
        <v>0.644295302013423</v>
      </c>
      <c r="M99" s="28"/>
      <c r="N99" s="28"/>
    </row>
    <row r="100" ht="25" customHeight="1" spans="1:14">
      <c r="A100" s="27">
        <v>97</v>
      </c>
      <c r="B100" s="27" t="s">
        <v>311</v>
      </c>
      <c r="C100" s="27">
        <v>149</v>
      </c>
      <c r="D100" s="27" t="s">
        <v>408</v>
      </c>
      <c r="E100" s="27">
        <v>2101110243</v>
      </c>
      <c r="F100" s="28"/>
      <c r="G100" s="27">
        <v>85.08280223</v>
      </c>
      <c r="H100" s="27">
        <v>84.79924681</v>
      </c>
      <c r="I100" s="27">
        <v>85.19045455</v>
      </c>
      <c r="J100" s="28">
        <v>255.07250359</v>
      </c>
      <c r="K100" s="28">
        <v>97</v>
      </c>
      <c r="L100" s="31">
        <f t="shared" si="2"/>
        <v>0.651006711409396</v>
      </c>
      <c r="M100" s="28"/>
      <c r="N100" s="28"/>
    </row>
    <row r="101" ht="25" customHeight="1" spans="1:14">
      <c r="A101" s="27">
        <v>98</v>
      </c>
      <c r="B101" s="27" t="s">
        <v>311</v>
      </c>
      <c r="C101" s="27">
        <v>149</v>
      </c>
      <c r="D101" s="27" t="s">
        <v>409</v>
      </c>
      <c r="E101" s="27">
        <v>2101110205</v>
      </c>
      <c r="F101" s="28"/>
      <c r="G101" s="27">
        <v>86.70851099</v>
      </c>
      <c r="H101" s="27">
        <v>84.45463547</v>
      </c>
      <c r="I101" s="27">
        <v>83.82875</v>
      </c>
      <c r="J101" s="28">
        <v>254.99189646</v>
      </c>
      <c r="K101" s="28">
        <v>98</v>
      </c>
      <c r="L101" s="31">
        <f t="shared" ref="L101:L132" si="3">K101/C101</f>
        <v>0.657718120805369</v>
      </c>
      <c r="M101" s="28"/>
      <c r="N101" s="28"/>
    </row>
    <row r="102" ht="25" customHeight="1" spans="1:14">
      <c r="A102" s="27">
        <v>99</v>
      </c>
      <c r="B102" s="27" t="s">
        <v>311</v>
      </c>
      <c r="C102" s="27">
        <v>149</v>
      </c>
      <c r="D102" s="27" t="s">
        <v>410</v>
      </c>
      <c r="E102" s="27">
        <v>2106110265</v>
      </c>
      <c r="F102" s="28"/>
      <c r="G102" s="27">
        <v>85.34101064</v>
      </c>
      <c r="H102" s="27">
        <v>84.68305888</v>
      </c>
      <c r="I102" s="27">
        <v>84.71293707</v>
      </c>
      <c r="J102" s="28">
        <v>254.73700659</v>
      </c>
      <c r="K102" s="28">
        <v>99</v>
      </c>
      <c r="L102" s="31">
        <f t="shared" si="3"/>
        <v>0.664429530201342</v>
      </c>
      <c r="M102" s="28"/>
      <c r="N102" s="28"/>
    </row>
    <row r="103" ht="25" customHeight="1" spans="1:14">
      <c r="A103" s="27">
        <v>100</v>
      </c>
      <c r="B103" s="27" t="s">
        <v>311</v>
      </c>
      <c r="C103" s="27">
        <v>149</v>
      </c>
      <c r="D103" s="27" t="s">
        <v>411</v>
      </c>
      <c r="E103" s="27">
        <v>2107110227</v>
      </c>
      <c r="F103" s="28"/>
      <c r="G103" s="27">
        <v>84.34606742</v>
      </c>
      <c r="H103" s="27">
        <v>89.63106661</v>
      </c>
      <c r="I103" s="27">
        <v>80.61919091</v>
      </c>
      <c r="J103" s="28">
        <v>254.59632494</v>
      </c>
      <c r="K103" s="28">
        <v>100</v>
      </c>
      <c r="L103" s="31">
        <f t="shared" si="3"/>
        <v>0.671140939597315</v>
      </c>
      <c r="M103" s="28"/>
      <c r="N103" s="28"/>
    </row>
    <row r="104" ht="25" customHeight="1" spans="1:14">
      <c r="A104" s="27">
        <v>101</v>
      </c>
      <c r="B104" s="27" t="s">
        <v>311</v>
      </c>
      <c r="C104" s="27">
        <v>149</v>
      </c>
      <c r="D104" s="27" t="s">
        <v>412</v>
      </c>
      <c r="E104" s="27">
        <v>2008110295</v>
      </c>
      <c r="F104" s="28"/>
      <c r="G104" s="27">
        <v>85.93609809</v>
      </c>
      <c r="H104" s="27">
        <v>84.94407317</v>
      </c>
      <c r="I104" s="27">
        <v>82.90656364</v>
      </c>
      <c r="J104" s="28">
        <v>253.7867349</v>
      </c>
      <c r="K104" s="28">
        <v>101</v>
      </c>
      <c r="L104" s="31">
        <f t="shared" si="3"/>
        <v>0.677852348993289</v>
      </c>
      <c r="M104" s="28"/>
      <c r="N104" s="28"/>
    </row>
    <row r="105" ht="25" customHeight="1" spans="1:14">
      <c r="A105" s="27">
        <v>102</v>
      </c>
      <c r="B105" s="27" t="s">
        <v>311</v>
      </c>
      <c r="C105" s="27">
        <v>149</v>
      </c>
      <c r="D105" s="27" t="s">
        <v>413</v>
      </c>
      <c r="E105" s="27">
        <v>2101110225</v>
      </c>
      <c r="F105" s="28"/>
      <c r="G105" s="27">
        <v>85.07936815</v>
      </c>
      <c r="H105" s="27">
        <v>85.2669307</v>
      </c>
      <c r="I105" s="27">
        <v>83.415</v>
      </c>
      <c r="J105" s="28">
        <v>253.76129885</v>
      </c>
      <c r="K105" s="28">
        <v>102</v>
      </c>
      <c r="L105" s="31">
        <f t="shared" si="3"/>
        <v>0.684563758389262</v>
      </c>
      <c r="M105" s="28"/>
      <c r="N105" s="28"/>
    </row>
    <row r="106" ht="25" customHeight="1" spans="1:14">
      <c r="A106" s="27">
        <v>103</v>
      </c>
      <c r="B106" s="27" t="s">
        <v>311</v>
      </c>
      <c r="C106" s="27">
        <v>149</v>
      </c>
      <c r="D106" s="27" t="s">
        <v>414</v>
      </c>
      <c r="E106" s="27">
        <v>2101110026</v>
      </c>
      <c r="F106" s="28"/>
      <c r="G106" s="27">
        <v>85.53138889</v>
      </c>
      <c r="H106" s="27">
        <v>84.53236949</v>
      </c>
      <c r="I106" s="27">
        <v>83.02909091</v>
      </c>
      <c r="J106" s="28">
        <v>253.09284929</v>
      </c>
      <c r="K106" s="28">
        <v>103</v>
      </c>
      <c r="L106" s="31">
        <f t="shared" si="3"/>
        <v>0.691275167785235</v>
      </c>
      <c r="M106" s="28"/>
      <c r="N106" s="28"/>
    </row>
    <row r="107" ht="25" customHeight="1" spans="1:14">
      <c r="A107" s="27">
        <v>104</v>
      </c>
      <c r="B107" s="27" t="s">
        <v>311</v>
      </c>
      <c r="C107" s="27">
        <v>149</v>
      </c>
      <c r="D107" s="27" t="s">
        <v>415</v>
      </c>
      <c r="E107" s="27">
        <v>2101110215</v>
      </c>
      <c r="F107" s="28"/>
      <c r="G107" s="27">
        <v>84.82637363</v>
      </c>
      <c r="H107" s="27">
        <v>86.48443069</v>
      </c>
      <c r="I107" s="27">
        <v>81.5625</v>
      </c>
      <c r="J107" s="28">
        <v>252.87330432</v>
      </c>
      <c r="K107" s="28">
        <v>104</v>
      </c>
      <c r="L107" s="31">
        <f t="shared" si="3"/>
        <v>0.697986577181208</v>
      </c>
      <c r="M107" s="28"/>
      <c r="N107" s="28"/>
    </row>
    <row r="108" ht="25" customHeight="1" spans="1:14">
      <c r="A108" s="27">
        <v>105</v>
      </c>
      <c r="B108" s="27" t="s">
        <v>311</v>
      </c>
      <c r="C108" s="27">
        <v>149</v>
      </c>
      <c r="D108" s="27" t="s">
        <v>416</v>
      </c>
      <c r="E108" s="27">
        <v>2101110192</v>
      </c>
      <c r="F108" s="28"/>
      <c r="G108" s="27">
        <v>84.19763736</v>
      </c>
      <c r="H108" s="27">
        <v>84.98133664</v>
      </c>
      <c r="I108" s="27">
        <v>83.11045455</v>
      </c>
      <c r="J108" s="28">
        <v>252.28942855</v>
      </c>
      <c r="K108" s="28">
        <v>105</v>
      </c>
      <c r="L108" s="31">
        <f t="shared" si="3"/>
        <v>0.704697986577181</v>
      </c>
      <c r="M108" s="28"/>
      <c r="N108" s="28"/>
    </row>
    <row r="109" ht="25" customHeight="1" spans="1:14">
      <c r="A109" s="27">
        <v>106</v>
      </c>
      <c r="B109" s="27" t="s">
        <v>311</v>
      </c>
      <c r="C109" s="27">
        <v>149</v>
      </c>
      <c r="D109" s="27" t="s">
        <v>417</v>
      </c>
      <c r="E109" s="27">
        <v>2101110251</v>
      </c>
      <c r="F109" s="28"/>
      <c r="G109" s="27">
        <v>85.53791213</v>
      </c>
      <c r="H109" s="27">
        <v>85.58116337</v>
      </c>
      <c r="I109" s="27">
        <v>80.8925</v>
      </c>
      <c r="J109" s="28">
        <v>252.0115755</v>
      </c>
      <c r="K109" s="28">
        <v>106</v>
      </c>
      <c r="L109" s="31">
        <f t="shared" si="3"/>
        <v>0.711409395973154</v>
      </c>
      <c r="M109" s="28"/>
      <c r="N109" s="28"/>
    </row>
    <row r="110" ht="25" customHeight="1" spans="1:14">
      <c r="A110" s="27">
        <v>107</v>
      </c>
      <c r="B110" s="27" t="s">
        <v>311</v>
      </c>
      <c r="C110" s="27">
        <v>149</v>
      </c>
      <c r="D110" s="27" t="s">
        <v>418</v>
      </c>
      <c r="E110" s="27">
        <v>2101110223</v>
      </c>
      <c r="F110" s="28"/>
      <c r="G110" s="27">
        <v>84.36620879</v>
      </c>
      <c r="H110" s="27">
        <v>85.49524258</v>
      </c>
      <c r="I110" s="27">
        <v>82.00590909</v>
      </c>
      <c r="J110" s="28">
        <v>251.86736046</v>
      </c>
      <c r="K110" s="28">
        <v>107</v>
      </c>
      <c r="L110" s="31">
        <f t="shared" si="3"/>
        <v>0.718120805369127</v>
      </c>
      <c r="M110" s="28"/>
      <c r="N110" s="28"/>
    </row>
    <row r="111" ht="25" customHeight="1" spans="1:14">
      <c r="A111" s="27">
        <v>108</v>
      </c>
      <c r="B111" s="27" t="s">
        <v>311</v>
      </c>
      <c r="C111" s="27">
        <v>149</v>
      </c>
      <c r="D111" s="27" t="s">
        <v>419</v>
      </c>
      <c r="E111" s="27">
        <v>2101110255</v>
      </c>
      <c r="F111" s="28"/>
      <c r="G111" s="27">
        <v>84.745467</v>
      </c>
      <c r="H111" s="27">
        <v>85.36915841</v>
      </c>
      <c r="I111" s="27">
        <v>81.56886364</v>
      </c>
      <c r="J111" s="28">
        <v>251.68348905</v>
      </c>
      <c r="K111" s="28">
        <v>108</v>
      </c>
      <c r="L111" s="31">
        <f t="shared" si="3"/>
        <v>0.724832214765101</v>
      </c>
      <c r="M111" s="28"/>
      <c r="N111" s="28"/>
    </row>
    <row r="112" ht="25" customHeight="1" spans="1:14">
      <c r="A112" s="27">
        <v>109</v>
      </c>
      <c r="B112" s="27" t="s">
        <v>311</v>
      </c>
      <c r="C112" s="27">
        <v>149</v>
      </c>
      <c r="D112" s="27" t="s">
        <v>420</v>
      </c>
      <c r="E112" s="27">
        <v>2101110226</v>
      </c>
      <c r="F112" s="28"/>
      <c r="G112" s="27">
        <v>83.1239835</v>
      </c>
      <c r="H112" s="27">
        <v>87.02557638</v>
      </c>
      <c r="I112" s="27">
        <v>81.47386364</v>
      </c>
      <c r="J112" s="28">
        <v>251.62342352</v>
      </c>
      <c r="K112" s="28">
        <v>109</v>
      </c>
      <c r="L112" s="31">
        <f t="shared" si="3"/>
        <v>0.731543624161074</v>
      </c>
      <c r="M112" s="28"/>
      <c r="N112" s="28"/>
    </row>
    <row r="113" ht="25" customHeight="1" spans="1:14">
      <c r="A113" s="27">
        <v>110</v>
      </c>
      <c r="B113" s="27" t="s">
        <v>311</v>
      </c>
      <c r="C113" s="27">
        <v>149</v>
      </c>
      <c r="D113" s="27" t="s">
        <v>421</v>
      </c>
      <c r="E113" s="27">
        <v>2101110004</v>
      </c>
      <c r="F113" s="28"/>
      <c r="G113" s="27">
        <v>83.90796297</v>
      </c>
      <c r="H113" s="27">
        <v>83.45691559</v>
      </c>
      <c r="I113" s="27">
        <v>84.25435</v>
      </c>
      <c r="J113" s="28">
        <v>251.61922856</v>
      </c>
      <c r="K113" s="28">
        <v>110</v>
      </c>
      <c r="L113" s="31">
        <f t="shared" si="3"/>
        <v>0.738255033557047</v>
      </c>
      <c r="M113" s="28"/>
      <c r="N113" s="28"/>
    </row>
    <row r="114" ht="25" customHeight="1" spans="1:14">
      <c r="A114" s="27">
        <v>111</v>
      </c>
      <c r="B114" s="27" t="s">
        <v>311</v>
      </c>
      <c r="C114" s="27">
        <v>149</v>
      </c>
      <c r="D114" s="27" t="s">
        <v>422</v>
      </c>
      <c r="E114" s="27">
        <v>2101110232</v>
      </c>
      <c r="F114" s="28"/>
      <c r="G114" s="27">
        <v>82.73656593</v>
      </c>
      <c r="H114" s="27">
        <v>85.15462871</v>
      </c>
      <c r="I114" s="27">
        <v>82.83193182</v>
      </c>
      <c r="J114" s="28">
        <v>250.72312646</v>
      </c>
      <c r="K114" s="28">
        <v>111</v>
      </c>
      <c r="L114" s="31">
        <f t="shared" si="3"/>
        <v>0.74496644295302</v>
      </c>
      <c r="M114" s="28"/>
      <c r="N114" s="28"/>
    </row>
    <row r="115" ht="25" customHeight="1" spans="1:14">
      <c r="A115" s="27">
        <v>112</v>
      </c>
      <c r="B115" s="27" t="s">
        <v>311</v>
      </c>
      <c r="C115" s="27">
        <v>149</v>
      </c>
      <c r="D115" s="27" t="s">
        <v>423</v>
      </c>
      <c r="E115" s="27">
        <v>2101110285</v>
      </c>
      <c r="F115" s="28"/>
      <c r="G115" s="27">
        <v>84.46662088</v>
      </c>
      <c r="H115" s="27">
        <v>82.89544554</v>
      </c>
      <c r="I115" s="27">
        <v>83.30863637</v>
      </c>
      <c r="J115" s="28">
        <v>250.67070279</v>
      </c>
      <c r="K115" s="28">
        <v>112</v>
      </c>
      <c r="L115" s="31">
        <f t="shared" si="3"/>
        <v>0.751677852348993</v>
      </c>
      <c r="M115" s="28"/>
      <c r="N115" s="28"/>
    </row>
    <row r="116" ht="25" customHeight="1" spans="1:14">
      <c r="A116" s="27">
        <v>113</v>
      </c>
      <c r="B116" s="27" t="s">
        <v>311</v>
      </c>
      <c r="C116" s="27">
        <v>149</v>
      </c>
      <c r="D116" s="27" t="s">
        <v>424</v>
      </c>
      <c r="E116" s="27">
        <v>2101110194</v>
      </c>
      <c r="F116" s="28"/>
      <c r="G116" s="27">
        <v>83.51582967</v>
      </c>
      <c r="H116" s="27">
        <v>84.02008416</v>
      </c>
      <c r="I116" s="27">
        <v>82.95232955</v>
      </c>
      <c r="J116" s="28">
        <v>250.48824338</v>
      </c>
      <c r="K116" s="28">
        <v>113</v>
      </c>
      <c r="L116" s="31">
        <f t="shared" si="3"/>
        <v>0.758389261744966</v>
      </c>
      <c r="M116" s="28"/>
      <c r="N116" s="28"/>
    </row>
    <row r="117" ht="25" customHeight="1" spans="1:14">
      <c r="A117" s="27">
        <v>114</v>
      </c>
      <c r="B117" s="27" t="s">
        <v>311</v>
      </c>
      <c r="C117" s="27">
        <v>149</v>
      </c>
      <c r="D117" s="27" t="s">
        <v>425</v>
      </c>
      <c r="E117" s="27">
        <v>2101110063</v>
      </c>
      <c r="F117" s="28"/>
      <c r="G117" s="27">
        <v>85.13472222</v>
      </c>
      <c r="H117" s="27">
        <v>82.86845864</v>
      </c>
      <c r="I117" s="27">
        <v>82.2657622</v>
      </c>
      <c r="J117" s="28">
        <v>250.26894306</v>
      </c>
      <c r="K117" s="28">
        <v>114</v>
      </c>
      <c r="L117" s="31">
        <f t="shared" si="3"/>
        <v>0.76510067114094</v>
      </c>
      <c r="M117" s="28"/>
      <c r="N117" s="28"/>
    </row>
    <row r="118" ht="25" customHeight="1" spans="1:14">
      <c r="A118" s="27">
        <v>115</v>
      </c>
      <c r="B118" s="27" t="s">
        <v>311</v>
      </c>
      <c r="C118" s="27">
        <v>149</v>
      </c>
      <c r="D118" s="27" t="s">
        <v>426</v>
      </c>
      <c r="E118" s="27">
        <v>2101110229</v>
      </c>
      <c r="F118" s="28"/>
      <c r="G118" s="27">
        <v>84.1894231</v>
      </c>
      <c r="H118" s="27">
        <v>83.80339109</v>
      </c>
      <c r="I118" s="27">
        <v>82.04931818</v>
      </c>
      <c r="J118" s="28">
        <v>250.04213237</v>
      </c>
      <c r="K118" s="28">
        <v>115</v>
      </c>
      <c r="L118" s="31">
        <f t="shared" si="3"/>
        <v>0.771812080536913</v>
      </c>
      <c r="M118" s="28"/>
      <c r="N118" s="28"/>
    </row>
    <row r="119" ht="25" customHeight="1" spans="1:14">
      <c r="A119" s="27">
        <v>116</v>
      </c>
      <c r="B119" s="27" t="s">
        <v>311</v>
      </c>
      <c r="C119" s="27">
        <v>149</v>
      </c>
      <c r="D119" s="27" t="s">
        <v>427</v>
      </c>
      <c r="E119" s="27">
        <v>2101110201</v>
      </c>
      <c r="F119" s="28"/>
      <c r="G119" s="27">
        <v>84.29806044</v>
      </c>
      <c r="H119" s="27">
        <v>83.35545544</v>
      </c>
      <c r="I119" s="27">
        <v>81.52301137</v>
      </c>
      <c r="J119" s="28">
        <v>249.17652725</v>
      </c>
      <c r="K119" s="28">
        <v>116</v>
      </c>
      <c r="L119" s="31">
        <f t="shared" si="3"/>
        <v>0.778523489932886</v>
      </c>
      <c r="M119" s="28"/>
      <c r="N119" s="28"/>
    </row>
    <row r="120" ht="25" customHeight="1" spans="1:14">
      <c r="A120" s="27">
        <v>117</v>
      </c>
      <c r="B120" s="27" t="s">
        <v>311</v>
      </c>
      <c r="C120" s="27">
        <v>149</v>
      </c>
      <c r="D120" s="27" t="s">
        <v>428</v>
      </c>
      <c r="E120" s="27">
        <v>2115110008</v>
      </c>
      <c r="F120" s="28"/>
      <c r="G120" s="27">
        <v>77.13616868</v>
      </c>
      <c r="H120" s="27">
        <v>86.01425248</v>
      </c>
      <c r="I120" s="27">
        <v>85.53197369</v>
      </c>
      <c r="J120" s="28">
        <v>248.68239485</v>
      </c>
      <c r="K120" s="28">
        <v>117</v>
      </c>
      <c r="L120" s="31">
        <f t="shared" si="3"/>
        <v>0.785234899328859</v>
      </c>
      <c r="M120" s="28"/>
      <c r="N120" s="28"/>
    </row>
    <row r="121" ht="25" customHeight="1" spans="1:14">
      <c r="A121" s="27">
        <v>118</v>
      </c>
      <c r="B121" s="27" t="s">
        <v>311</v>
      </c>
      <c r="C121" s="27">
        <v>149</v>
      </c>
      <c r="D121" s="27" t="s">
        <v>429</v>
      </c>
      <c r="E121" s="27">
        <v>2001110355</v>
      </c>
      <c r="F121" s="28"/>
      <c r="G121" s="27">
        <v>80.72556034</v>
      </c>
      <c r="H121" s="27">
        <v>83.91176238</v>
      </c>
      <c r="I121" s="27">
        <v>83.84977273</v>
      </c>
      <c r="J121" s="28">
        <v>248.48709545</v>
      </c>
      <c r="K121" s="28">
        <v>118</v>
      </c>
      <c r="L121" s="31">
        <f t="shared" si="3"/>
        <v>0.791946308724832</v>
      </c>
      <c r="M121" s="28"/>
      <c r="N121" s="28"/>
    </row>
    <row r="122" ht="25" customHeight="1" spans="1:14">
      <c r="A122" s="27">
        <v>119</v>
      </c>
      <c r="B122" s="27" t="s">
        <v>311</v>
      </c>
      <c r="C122" s="27">
        <v>149</v>
      </c>
      <c r="D122" s="27" t="s">
        <v>430</v>
      </c>
      <c r="E122" s="27">
        <v>2101110199</v>
      </c>
      <c r="F122" s="28"/>
      <c r="G122" s="27">
        <v>83.4276978</v>
      </c>
      <c r="H122" s="27">
        <v>82.73079702</v>
      </c>
      <c r="I122" s="27">
        <v>82.23113637</v>
      </c>
      <c r="J122" s="28">
        <v>248.38963119</v>
      </c>
      <c r="K122" s="28">
        <v>119</v>
      </c>
      <c r="L122" s="31">
        <f t="shared" si="3"/>
        <v>0.798657718120805</v>
      </c>
      <c r="M122" s="28"/>
      <c r="N122" s="28"/>
    </row>
    <row r="123" ht="25" customHeight="1" spans="1:14">
      <c r="A123" s="27">
        <v>120</v>
      </c>
      <c r="B123" s="27" t="s">
        <v>311</v>
      </c>
      <c r="C123" s="27">
        <v>149</v>
      </c>
      <c r="D123" s="27" t="s">
        <v>431</v>
      </c>
      <c r="E123" s="27">
        <v>2101110290</v>
      </c>
      <c r="F123" s="28"/>
      <c r="G123" s="27">
        <v>86.65315934</v>
      </c>
      <c r="H123" s="27">
        <v>81.61324257</v>
      </c>
      <c r="I123" s="27">
        <v>79.84931818</v>
      </c>
      <c r="J123" s="28">
        <v>248.11572009</v>
      </c>
      <c r="K123" s="28">
        <v>120</v>
      </c>
      <c r="L123" s="31">
        <f t="shared" si="3"/>
        <v>0.805369127516778</v>
      </c>
      <c r="M123" s="28"/>
      <c r="N123" s="28"/>
    </row>
    <row r="124" ht="25" customHeight="1" spans="1:14">
      <c r="A124" s="27">
        <v>121</v>
      </c>
      <c r="B124" s="27" t="s">
        <v>311</v>
      </c>
      <c r="C124" s="27">
        <v>149</v>
      </c>
      <c r="D124" s="27" t="s">
        <v>432</v>
      </c>
      <c r="E124" s="27">
        <v>2101110256</v>
      </c>
      <c r="F124" s="28"/>
      <c r="G124" s="27">
        <v>84.62472525</v>
      </c>
      <c r="H124" s="27">
        <v>82.60673267</v>
      </c>
      <c r="I124" s="27">
        <v>80.62159091</v>
      </c>
      <c r="J124" s="28">
        <v>247.85304883</v>
      </c>
      <c r="K124" s="28">
        <v>121</v>
      </c>
      <c r="L124" s="31">
        <f t="shared" si="3"/>
        <v>0.812080536912752</v>
      </c>
      <c r="M124" s="28"/>
      <c r="N124" s="28"/>
    </row>
    <row r="125" ht="25" customHeight="1" spans="1:14">
      <c r="A125" s="27">
        <v>122</v>
      </c>
      <c r="B125" s="27" t="s">
        <v>311</v>
      </c>
      <c r="C125" s="27">
        <v>149</v>
      </c>
      <c r="D125" s="27" t="s">
        <v>433</v>
      </c>
      <c r="E125" s="27">
        <v>2101110204</v>
      </c>
      <c r="F125" s="28"/>
      <c r="G125" s="27">
        <v>83.78236814</v>
      </c>
      <c r="H125" s="27">
        <v>82.32166743</v>
      </c>
      <c r="I125" s="27">
        <v>81.70641304</v>
      </c>
      <c r="J125" s="28">
        <v>247.81044861</v>
      </c>
      <c r="K125" s="28">
        <v>122</v>
      </c>
      <c r="L125" s="31">
        <f t="shared" si="3"/>
        <v>0.818791946308725</v>
      </c>
      <c r="M125" s="28"/>
      <c r="N125" s="28"/>
    </row>
    <row r="126" ht="25" customHeight="1" spans="1:14">
      <c r="A126" s="27">
        <v>123</v>
      </c>
      <c r="B126" s="27" t="s">
        <v>311</v>
      </c>
      <c r="C126" s="27">
        <v>149</v>
      </c>
      <c r="D126" s="27" t="s">
        <v>434</v>
      </c>
      <c r="E126" s="27">
        <v>2002110006</v>
      </c>
      <c r="F126" s="28"/>
      <c r="G126" s="27">
        <v>76.93277638</v>
      </c>
      <c r="H126" s="27">
        <v>85.90590459</v>
      </c>
      <c r="I126" s="27">
        <v>84.84636364</v>
      </c>
      <c r="J126" s="28">
        <v>247.68504461</v>
      </c>
      <c r="K126" s="28">
        <v>123</v>
      </c>
      <c r="L126" s="31">
        <f t="shared" si="3"/>
        <v>0.825503355704698</v>
      </c>
      <c r="M126" s="28"/>
      <c r="N126" s="28"/>
    </row>
    <row r="127" ht="25" customHeight="1" spans="1:14">
      <c r="A127" s="27">
        <v>124</v>
      </c>
      <c r="B127" s="27" t="s">
        <v>311</v>
      </c>
      <c r="C127" s="27">
        <v>149</v>
      </c>
      <c r="D127" s="27" t="s">
        <v>435</v>
      </c>
      <c r="E127" s="27">
        <v>2033110175</v>
      </c>
      <c r="F127" s="28"/>
      <c r="G127" s="27">
        <v>81.82126582</v>
      </c>
      <c r="H127" s="27">
        <v>84.47792079</v>
      </c>
      <c r="I127" s="27">
        <v>81.32409091</v>
      </c>
      <c r="J127" s="28">
        <v>247.62327752</v>
      </c>
      <c r="K127" s="28">
        <v>124</v>
      </c>
      <c r="L127" s="31">
        <f t="shared" si="3"/>
        <v>0.832214765100671</v>
      </c>
      <c r="M127" s="28"/>
      <c r="N127" s="28"/>
    </row>
    <row r="128" ht="25" customHeight="1" spans="1:14">
      <c r="A128" s="27">
        <v>125</v>
      </c>
      <c r="B128" s="27" t="s">
        <v>311</v>
      </c>
      <c r="C128" s="27">
        <v>149</v>
      </c>
      <c r="D128" s="27" t="s">
        <v>436</v>
      </c>
      <c r="E128" s="27">
        <v>2101110262</v>
      </c>
      <c r="F128" s="28"/>
      <c r="G128" s="27">
        <v>81.96225275</v>
      </c>
      <c r="H128" s="27">
        <v>84.81115662</v>
      </c>
      <c r="I128" s="27">
        <v>80.83667273</v>
      </c>
      <c r="J128" s="28">
        <v>247.6100821</v>
      </c>
      <c r="K128" s="28">
        <v>125</v>
      </c>
      <c r="L128" s="31">
        <f t="shared" si="3"/>
        <v>0.838926174496644</v>
      </c>
      <c r="M128" s="28"/>
      <c r="N128" s="28"/>
    </row>
    <row r="129" ht="25" customHeight="1" spans="1:14">
      <c r="A129" s="27">
        <v>126</v>
      </c>
      <c r="B129" s="27" t="s">
        <v>311</v>
      </c>
      <c r="C129" s="27">
        <v>149</v>
      </c>
      <c r="D129" s="27" t="s">
        <v>437</v>
      </c>
      <c r="E129" s="27">
        <v>2101110228</v>
      </c>
      <c r="F129" s="28"/>
      <c r="G129" s="27">
        <v>83.04348902</v>
      </c>
      <c r="H129" s="27">
        <v>83.72881188</v>
      </c>
      <c r="I129" s="27">
        <v>80.76818182</v>
      </c>
      <c r="J129" s="28">
        <v>247.54048272</v>
      </c>
      <c r="K129" s="28">
        <v>126</v>
      </c>
      <c r="L129" s="31">
        <f t="shared" si="3"/>
        <v>0.845637583892617</v>
      </c>
      <c r="M129" s="28"/>
      <c r="N129" s="28"/>
    </row>
    <row r="130" ht="25" customHeight="1" spans="1:14">
      <c r="A130" s="27">
        <v>127</v>
      </c>
      <c r="B130" s="27" t="s">
        <v>311</v>
      </c>
      <c r="C130" s="27">
        <v>149</v>
      </c>
      <c r="D130" s="27" t="s">
        <v>438</v>
      </c>
      <c r="E130" s="27">
        <v>2101110039</v>
      </c>
      <c r="F130" s="28"/>
      <c r="G130" s="27">
        <v>83.46481481</v>
      </c>
      <c r="H130" s="27">
        <v>82.53728712</v>
      </c>
      <c r="I130" s="27">
        <v>81.34449495</v>
      </c>
      <c r="J130" s="28">
        <v>247.34659688</v>
      </c>
      <c r="K130" s="28">
        <v>127</v>
      </c>
      <c r="L130" s="31">
        <f t="shared" si="3"/>
        <v>0.852348993288591</v>
      </c>
      <c r="M130" s="28"/>
      <c r="N130" s="28"/>
    </row>
    <row r="131" ht="25" customHeight="1" spans="1:14">
      <c r="A131" s="27">
        <v>128</v>
      </c>
      <c r="B131" s="27" t="s">
        <v>311</v>
      </c>
      <c r="C131" s="27">
        <v>149</v>
      </c>
      <c r="D131" s="27" t="s">
        <v>439</v>
      </c>
      <c r="E131" s="27">
        <v>2101110288</v>
      </c>
      <c r="F131" s="28"/>
      <c r="G131" s="27">
        <v>82.03076923</v>
      </c>
      <c r="H131" s="27">
        <v>84.05985149</v>
      </c>
      <c r="I131" s="27">
        <v>79.57159091</v>
      </c>
      <c r="J131" s="28">
        <v>245.66221163</v>
      </c>
      <c r="K131" s="28">
        <v>128</v>
      </c>
      <c r="L131" s="31">
        <f t="shared" si="3"/>
        <v>0.859060402684564</v>
      </c>
      <c r="M131" s="28"/>
      <c r="N131" s="28"/>
    </row>
    <row r="132" ht="25" customHeight="1" spans="1:14">
      <c r="A132" s="27">
        <v>129</v>
      </c>
      <c r="B132" s="27" t="s">
        <v>311</v>
      </c>
      <c r="C132" s="27">
        <v>149</v>
      </c>
      <c r="D132" s="27" t="s">
        <v>440</v>
      </c>
      <c r="E132" s="27">
        <v>2101110197</v>
      </c>
      <c r="F132" s="28"/>
      <c r="G132" s="27">
        <v>80.0373022</v>
      </c>
      <c r="H132" s="27">
        <v>83.64845049</v>
      </c>
      <c r="I132" s="27">
        <v>81.94513637</v>
      </c>
      <c r="J132" s="28">
        <v>245.63088906</v>
      </c>
      <c r="K132" s="28">
        <v>129</v>
      </c>
      <c r="L132" s="31">
        <f t="shared" si="3"/>
        <v>0.865771812080537</v>
      </c>
      <c r="M132" s="28"/>
      <c r="N132" s="28"/>
    </row>
    <row r="133" ht="25" customHeight="1" spans="1:14">
      <c r="A133" s="27">
        <v>130</v>
      </c>
      <c r="B133" s="27" t="s">
        <v>311</v>
      </c>
      <c r="C133" s="27">
        <v>149</v>
      </c>
      <c r="D133" s="27" t="s">
        <v>441</v>
      </c>
      <c r="E133" s="27">
        <v>2101110280</v>
      </c>
      <c r="F133" s="28"/>
      <c r="G133" s="27">
        <v>83.49656593</v>
      </c>
      <c r="H133" s="27">
        <v>79.98967822</v>
      </c>
      <c r="I133" s="27">
        <v>82.11681818</v>
      </c>
      <c r="J133" s="28">
        <v>245.60306233</v>
      </c>
      <c r="K133" s="28">
        <v>130</v>
      </c>
      <c r="L133" s="31">
        <f t="shared" ref="L133:L152" si="4">K133/C133</f>
        <v>0.87248322147651</v>
      </c>
      <c r="M133" s="28"/>
      <c r="N133" s="28"/>
    </row>
    <row r="134" ht="25" customHeight="1" spans="1:14">
      <c r="A134" s="27">
        <v>131</v>
      </c>
      <c r="B134" s="27" t="s">
        <v>311</v>
      </c>
      <c r="C134" s="27">
        <v>149</v>
      </c>
      <c r="D134" s="27" t="s">
        <v>442</v>
      </c>
      <c r="E134" s="27">
        <v>2101110035</v>
      </c>
      <c r="F134" s="28"/>
      <c r="G134" s="27">
        <v>81.35092592</v>
      </c>
      <c r="H134" s="27">
        <v>81.4525</v>
      </c>
      <c r="I134" s="27">
        <v>82.7584</v>
      </c>
      <c r="J134" s="28">
        <v>245.56182592</v>
      </c>
      <c r="K134" s="28">
        <v>131</v>
      </c>
      <c r="L134" s="31">
        <f t="shared" si="4"/>
        <v>0.879194630872483</v>
      </c>
      <c r="M134" s="28"/>
      <c r="N134" s="28"/>
    </row>
    <row r="135" ht="25" customHeight="1" spans="1:14">
      <c r="A135" s="27">
        <v>132</v>
      </c>
      <c r="B135" s="27" t="s">
        <v>311</v>
      </c>
      <c r="C135" s="27">
        <v>149</v>
      </c>
      <c r="D135" s="27" t="s">
        <v>443</v>
      </c>
      <c r="E135" s="27">
        <v>2101110210</v>
      </c>
      <c r="F135" s="28"/>
      <c r="G135" s="27">
        <v>81.51824176</v>
      </c>
      <c r="H135" s="27">
        <v>80.35987623</v>
      </c>
      <c r="I135" s="27">
        <v>83.18827273</v>
      </c>
      <c r="J135" s="28">
        <v>245.06639072</v>
      </c>
      <c r="K135" s="28">
        <v>132</v>
      </c>
      <c r="L135" s="31">
        <f t="shared" si="4"/>
        <v>0.885906040268456</v>
      </c>
      <c r="M135" s="28"/>
      <c r="N135" s="28"/>
    </row>
    <row r="136" ht="25" customHeight="1" spans="1:14">
      <c r="A136" s="27">
        <v>133</v>
      </c>
      <c r="B136" s="27" t="s">
        <v>311</v>
      </c>
      <c r="C136" s="27">
        <v>149</v>
      </c>
      <c r="D136" s="27" t="s">
        <v>444</v>
      </c>
      <c r="E136" s="27">
        <v>2101110032</v>
      </c>
      <c r="F136" s="28"/>
      <c r="G136" s="27">
        <v>82.10833334</v>
      </c>
      <c r="H136" s="27">
        <v>80.9319307</v>
      </c>
      <c r="I136" s="27">
        <v>81.78171717</v>
      </c>
      <c r="J136" s="28">
        <v>244.82198121</v>
      </c>
      <c r="K136" s="28">
        <v>133</v>
      </c>
      <c r="L136" s="31">
        <f t="shared" si="4"/>
        <v>0.89261744966443</v>
      </c>
      <c r="M136" s="28"/>
      <c r="N136" s="28"/>
    </row>
    <row r="137" ht="25" customHeight="1" spans="1:14">
      <c r="A137" s="27">
        <v>134</v>
      </c>
      <c r="B137" s="27" t="s">
        <v>311</v>
      </c>
      <c r="C137" s="27">
        <v>149</v>
      </c>
      <c r="D137" s="27" t="s">
        <v>445</v>
      </c>
      <c r="E137" s="27">
        <v>2101110198</v>
      </c>
      <c r="F137" s="28"/>
      <c r="G137" s="27">
        <v>82.33790659</v>
      </c>
      <c r="H137" s="27">
        <v>81.00253465</v>
      </c>
      <c r="I137" s="27">
        <v>80.24681818</v>
      </c>
      <c r="J137" s="28">
        <v>243.58725942</v>
      </c>
      <c r="K137" s="28">
        <v>134</v>
      </c>
      <c r="L137" s="31">
        <f t="shared" si="4"/>
        <v>0.899328859060403</v>
      </c>
      <c r="M137" s="28"/>
      <c r="N137" s="28"/>
    </row>
    <row r="138" ht="25" customHeight="1" spans="1:14">
      <c r="A138" s="27">
        <v>135</v>
      </c>
      <c r="B138" s="27" t="s">
        <v>311</v>
      </c>
      <c r="C138" s="27">
        <v>149</v>
      </c>
      <c r="D138" s="27" t="s">
        <v>446</v>
      </c>
      <c r="E138" s="27">
        <v>2101110277</v>
      </c>
      <c r="F138" s="28"/>
      <c r="G138" s="27">
        <v>81.97835165</v>
      </c>
      <c r="H138" s="27">
        <v>79.48211457</v>
      </c>
      <c r="I138" s="27">
        <v>81.43850909</v>
      </c>
      <c r="J138" s="28">
        <v>242.89897531</v>
      </c>
      <c r="K138" s="28">
        <v>135</v>
      </c>
      <c r="L138" s="31">
        <f t="shared" si="4"/>
        <v>0.906040268456376</v>
      </c>
      <c r="M138" s="28"/>
      <c r="N138" s="28"/>
    </row>
    <row r="139" ht="25" customHeight="1" spans="1:14">
      <c r="A139" s="27">
        <v>136</v>
      </c>
      <c r="B139" s="27" t="s">
        <v>311</v>
      </c>
      <c r="C139" s="27">
        <v>149</v>
      </c>
      <c r="D139" s="27" t="s">
        <v>447</v>
      </c>
      <c r="E139" s="27">
        <v>2101110217</v>
      </c>
      <c r="F139" s="28"/>
      <c r="G139" s="27">
        <v>80.36014286</v>
      </c>
      <c r="H139" s="27">
        <v>81.62964473</v>
      </c>
      <c r="I139" s="27">
        <v>80.89534091</v>
      </c>
      <c r="J139" s="28">
        <v>242.8851285</v>
      </c>
      <c r="K139" s="28">
        <v>136</v>
      </c>
      <c r="L139" s="31">
        <f t="shared" si="4"/>
        <v>0.912751677852349</v>
      </c>
      <c r="M139" s="28"/>
      <c r="N139" s="28"/>
    </row>
    <row r="140" ht="25" customHeight="1" spans="1:14">
      <c r="A140" s="27">
        <v>137</v>
      </c>
      <c r="B140" s="27" t="s">
        <v>311</v>
      </c>
      <c r="C140" s="27">
        <v>149</v>
      </c>
      <c r="D140" s="27" t="s">
        <v>448</v>
      </c>
      <c r="E140" s="27">
        <v>2101110240</v>
      </c>
      <c r="F140" s="28"/>
      <c r="G140" s="27">
        <v>82.5894231</v>
      </c>
      <c r="H140" s="27">
        <v>78.44168317</v>
      </c>
      <c r="I140" s="27">
        <v>81.2577</v>
      </c>
      <c r="J140" s="28">
        <v>242.28880627</v>
      </c>
      <c r="K140" s="28">
        <v>137</v>
      </c>
      <c r="L140" s="31">
        <f t="shared" si="4"/>
        <v>0.919463087248322</v>
      </c>
      <c r="M140" s="28"/>
      <c r="N140" s="28"/>
    </row>
    <row r="141" ht="25" customHeight="1" spans="1:14">
      <c r="A141" s="27">
        <v>138</v>
      </c>
      <c r="B141" s="27" t="s">
        <v>311</v>
      </c>
      <c r="C141" s="27">
        <v>149</v>
      </c>
      <c r="D141" s="27" t="s">
        <v>449</v>
      </c>
      <c r="E141" s="27">
        <v>2101110265</v>
      </c>
      <c r="F141" s="28"/>
      <c r="G141" s="27">
        <v>81.90247253</v>
      </c>
      <c r="H141" s="27">
        <v>78.39855535</v>
      </c>
      <c r="I141" s="27">
        <v>81.76371818</v>
      </c>
      <c r="J141" s="28">
        <v>242.06474606</v>
      </c>
      <c r="K141" s="28">
        <v>138</v>
      </c>
      <c r="L141" s="31">
        <f t="shared" si="4"/>
        <v>0.926174496644295</v>
      </c>
      <c r="M141" s="28"/>
      <c r="N141" s="28"/>
    </row>
    <row r="142" ht="25" customHeight="1" spans="1:14">
      <c r="A142" s="27">
        <v>139</v>
      </c>
      <c r="B142" s="27" t="s">
        <v>311</v>
      </c>
      <c r="C142" s="27">
        <v>149</v>
      </c>
      <c r="D142" s="27" t="s">
        <v>450</v>
      </c>
      <c r="E142" s="27">
        <v>2101110034</v>
      </c>
      <c r="F142" s="28"/>
      <c r="G142" s="27">
        <v>79.38703704</v>
      </c>
      <c r="H142" s="27">
        <v>80.32164356</v>
      </c>
      <c r="I142" s="27">
        <v>81.87840909</v>
      </c>
      <c r="J142" s="28">
        <v>241.58708969</v>
      </c>
      <c r="K142" s="28">
        <v>139</v>
      </c>
      <c r="L142" s="31">
        <f t="shared" si="4"/>
        <v>0.932885906040268</v>
      </c>
      <c r="M142" s="28"/>
      <c r="N142" s="28"/>
    </row>
    <row r="143" ht="25" customHeight="1" spans="1:14">
      <c r="A143" s="27">
        <v>140</v>
      </c>
      <c r="B143" s="27" t="s">
        <v>311</v>
      </c>
      <c r="C143" s="27">
        <v>149</v>
      </c>
      <c r="D143" s="27" t="s">
        <v>451</v>
      </c>
      <c r="E143" s="27">
        <v>2101110196</v>
      </c>
      <c r="F143" s="28"/>
      <c r="G143" s="27">
        <v>82.01796703</v>
      </c>
      <c r="H143" s="27">
        <v>78.21965841</v>
      </c>
      <c r="I143" s="27">
        <v>81.24744318</v>
      </c>
      <c r="J143" s="28">
        <v>241.48506862</v>
      </c>
      <c r="K143" s="28">
        <v>140</v>
      </c>
      <c r="L143" s="31">
        <f t="shared" si="4"/>
        <v>0.939597315436242</v>
      </c>
      <c r="M143" s="28"/>
      <c r="N143" s="28"/>
    </row>
    <row r="144" ht="25" customHeight="1" spans="1:14">
      <c r="A144" s="27">
        <v>141</v>
      </c>
      <c r="B144" s="27" t="s">
        <v>311</v>
      </c>
      <c r="C144" s="27">
        <v>149</v>
      </c>
      <c r="D144" s="27" t="s">
        <v>452</v>
      </c>
      <c r="E144" s="27">
        <v>2101110253</v>
      </c>
      <c r="F144" s="28"/>
      <c r="G144" s="27">
        <v>81.8039835</v>
      </c>
      <c r="H144" s="27">
        <v>78.32029703</v>
      </c>
      <c r="I144" s="27">
        <v>80.71691919</v>
      </c>
      <c r="J144" s="28">
        <v>240.84119972</v>
      </c>
      <c r="K144" s="28">
        <v>141</v>
      </c>
      <c r="L144" s="31">
        <f t="shared" si="4"/>
        <v>0.946308724832215</v>
      </c>
      <c r="M144" s="28"/>
      <c r="N144" s="28"/>
    </row>
    <row r="145" ht="25" customHeight="1" spans="1:14">
      <c r="A145" s="27">
        <v>142</v>
      </c>
      <c r="B145" s="27" t="s">
        <v>311</v>
      </c>
      <c r="C145" s="27">
        <v>149</v>
      </c>
      <c r="D145" s="27" t="s">
        <v>453</v>
      </c>
      <c r="E145" s="27">
        <v>2101110227</v>
      </c>
      <c r="F145" s="28"/>
      <c r="G145" s="27">
        <v>81.00118135</v>
      </c>
      <c r="H145" s="27">
        <v>80.59921499</v>
      </c>
      <c r="I145" s="27">
        <v>78.73</v>
      </c>
      <c r="J145" s="28">
        <v>240.33039634</v>
      </c>
      <c r="K145" s="28">
        <v>142</v>
      </c>
      <c r="L145" s="31">
        <f t="shared" si="4"/>
        <v>0.953020134228188</v>
      </c>
      <c r="M145" s="28"/>
      <c r="N145" s="28"/>
    </row>
    <row r="146" ht="25" customHeight="1" spans="1:14">
      <c r="A146" s="27">
        <v>143</v>
      </c>
      <c r="B146" s="27" t="s">
        <v>311</v>
      </c>
      <c r="C146" s="27">
        <v>149</v>
      </c>
      <c r="D146" s="27" t="s">
        <v>454</v>
      </c>
      <c r="E146" s="27">
        <v>2101110218</v>
      </c>
      <c r="F146" s="28"/>
      <c r="G146" s="27">
        <v>79.09351649</v>
      </c>
      <c r="H146" s="27">
        <v>78.05540099</v>
      </c>
      <c r="I146" s="27">
        <v>80.034375</v>
      </c>
      <c r="J146" s="28">
        <v>237.18329248</v>
      </c>
      <c r="K146" s="28">
        <v>143</v>
      </c>
      <c r="L146" s="31">
        <f t="shared" si="4"/>
        <v>0.959731543624161</v>
      </c>
      <c r="M146" s="28"/>
      <c r="N146" s="28"/>
    </row>
    <row r="147" ht="25" customHeight="1" spans="1:14">
      <c r="A147" s="27">
        <v>144</v>
      </c>
      <c r="B147" s="27" t="s">
        <v>311</v>
      </c>
      <c r="C147" s="27">
        <v>149</v>
      </c>
      <c r="D147" s="27" t="s">
        <v>455</v>
      </c>
      <c r="E147" s="27">
        <v>2101110244</v>
      </c>
      <c r="F147" s="28"/>
      <c r="G147" s="27">
        <v>78.6077198</v>
      </c>
      <c r="H147" s="27">
        <v>79.57915841</v>
      </c>
      <c r="I147" s="27">
        <v>78.41402727</v>
      </c>
      <c r="J147" s="28">
        <v>236.60090548</v>
      </c>
      <c r="K147" s="28">
        <v>144</v>
      </c>
      <c r="L147" s="31">
        <f t="shared" si="4"/>
        <v>0.966442953020134</v>
      </c>
      <c r="M147" s="28"/>
      <c r="N147" s="28"/>
    </row>
    <row r="148" ht="25" customHeight="1" spans="1:14">
      <c r="A148" s="27">
        <v>145</v>
      </c>
      <c r="B148" s="27" t="s">
        <v>311</v>
      </c>
      <c r="C148" s="27">
        <v>149</v>
      </c>
      <c r="D148" s="27" t="s">
        <v>456</v>
      </c>
      <c r="E148" s="27">
        <v>2101110222</v>
      </c>
      <c r="F148" s="28"/>
      <c r="G148" s="27">
        <v>78.85494506</v>
      </c>
      <c r="H148" s="27">
        <v>78.18247525</v>
      </c>
      <c r="I148" s="27">
        <v>75.94886364</v>
      </c>
      <c r="J148" s="28">
        <v>232.98628395</v>
      </c>
      <c r="K148" s="28">
        <v>145</v>
      </c>
      <c r="L148" s="31">
        <f t="shared" si="4"/>
        <v>0.973154362416107</v>
      </c>
      <c r="M148" s="28"/>
      <c r="N148" s="28"/>
    </row>
    <row r="149" ht="25" customHeight="1" spans="1:14">
      <c r="A149" s="27">
        <v>146</v>
      </c>
      <c r="B149" s="27" t="s">
        <v>311</v>
      </c>
      <c r="C149" s="27">
        <v>149</v>
      </c>
      <c r="D149" s="27" t="s">
        <v>457</v>
      </c>
      <c r="E149" s="27">
        <v>2101110275</v>
      </c>
      <c r="F149" s="28"/>
      <c r="G149" s="27">
        <v>77.31604395</v>
      </c>
      <c r="H149" s="27">
        <v>75.37729137</v>
      </c>
      <c r="I149" s="27">
        <v>78.51844545</v>
      </c>
      <c r="J149" s="28">
        <v>231.21178077</v>
      </c>
      <c r="K149" s="28">
        <v>146</v>
      </c>
      <c r="L149" s="31">
        <f t="shared" si="4"/>
        <v>0.979865771812081</v>
      </c>
      <c r="M149" s="28"/>
      <c r="N149" s="28"/>
    </row>
    <row r="150" ht="25" customHeight="1" spans="1:14">
      <c r="A150" s="27">
        <v>147</v>
      </c>
      <c r="B150" s="27" t="s">
        <v>311</v>
      </c>
      <c r="C150" s="27">
        <v>149</v>
      </c>
      <c r="D150" s="27" t="s">
        <v>458</v>
      </c>
      <c r="E150" s="27">
        <v>2101110221</v>
      </c>
      <c r="F150" s="28"/>
      <c r="G150" s="27">
        <v>76.15824176</v>
      </c>
      <c r="H150" s="27">
        <v>73.17701485</v>
      </c>
      <c r="I150" s="27">
        <v>73.07545455</v>
      </c>
      <c r="J150" s="28">
        <v>222.41071116</v>
      </c>
      <c r="K150" s="28">
        <v>147</v>
      </c>
      <c r="L150" s="31">
        <f t="shared" si="4"/>
        <v>0.986577181208054</v>
      </c>
      <c r="M150" s="28"/>
      <c r="N150" s="28"/>
    </row>
    <row r="151" ht="25" customHeight="1" spans="1:14">
      <c r="A151" s="27">
        <v>148</v>
      </c>
      <c r="B151" s="27" t="s">
        <v>311</v>
      </c>
      <c r="C151" s="27">
        <v>149</v>
      </c>
      <c r="D151" s="27" t="s">
        <v>459</v>
      </c>
      <c r="E151" s="27">
        <v>1801021004</v>
      </c>
      <c r="F151" s="28"/>
      <c r="G151" s="27" t="s">
        <v>460</v>
      </c>
      <c r="H151" s="27">
        <v>73.04420228</v>
      </c>
      <c r="I151" s="27">
        <v>70.93977273</v>
      </c>
      <c r="J151" s="28">
        <v>143.98397501</v>
      </c>
      <c r="K151" s="28">
        <v>148</v>
      </c>
      <c r="L151" s="31">
        <f t="shared" si="4"/>
        <v>0.993288590604027</v>
      </c>
      <c r="M151" s="28"/>
      <c r="N151" s="28"/>
    </row>
    <row r="152" ht="25" customHeight="1" spans="1:14">
      <c r="A152" s="27">
        <v>149</v>
      </c>
      <c r="B152" s="27" t="s">
        <v>311</v>
      </c>
      <c r="C152" s="27">
        <v>149</v>
      </c>
      <c r="D152" s="27" t="s">
        <v>461</v>
      </c>
      <c r="E152" s="27">
        <v>2101110286</v>
      </c>
      <c r="F152" s="28"/>
      <c r="G152" s="27">
        <v>73.21274725</v>
      </c>
      <c r="H152" s="27">
        <v>68.09289604</v>
      </c>
      <c r="I152" s="27">
        <v>64.81431472</v>
      </c>
      <c r="J152" s="28">
        <v>206.11995801</v>
      </c>
      <c r="K152" s="28">
        <v>149</v>
      </c>
      <c r="L152" s="31">
        <f t="shared" si="4"/>
        <v>1</v>
      </c>
      <c r="M152" s="28"/>
      <c r="N152" s="28"/>
    </row>
  </sheetData>
  <mergeCells count="1">
    <mergeCell ref="A1:M1"/>
  </mergeCells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"/>
  <sheetViews>
    <sheetView workbookViewId="0">
      <selection activeCell="S3" sqref="S3"/>
    </sheetView>
  </sheetViews>
  <sheetFormatPr defaultColWidth="9" defaultRowHeight="25" customHeight="1"/>
  <cols>
    <col min="2" max="2" width="17.2685185185185" customWidth="1"/>
    <col min="5" max="5" width="11.3611111111111" customWidth="1"/>
    <col min="7" max="7" width="12.8888888888889"/>
    <col min="8" max="8" width="14.1111111111111" customWidth="1"/>
    <col min="9" max="9" width="10.6666666666667"/>
    <col min="10" max="10" width="12.8888888888889"/>
  </cols>
  <sheetData>
    <row r="1" ht="20.4" customHeight="1" spans="1:14">
      <c r="A1" s="1" t="s">
        <v>462</v>
      </c>
      <c r="B1" s="1"/>
      <c r="C1" s="1"/>
      <c r="D1" s="1"/>
      <c r="E1" s="1"/>
      <c r="F1" s="1"/>
      <c r="G1" s="2"/>
      <c r="H1" s="2"/>
      <c r="I1" s="2"/>
      <c r="J1" s="14"/>
      <c r="K1" s="1"/>
      <c r="L1" s="1"/>
      <c r="M1" s="15"/>
      <c r="N1" s="16"/>
    </row>
    <row r="2" ht="15.6" customHeight="1" spans="1:14">
      <c r="A2" s="3" t="s">
        <v>1</v>
      </c>
      <c r="B2" s="3"/>
      <c r="C2" s="3"/>
      <c r="D2" s="3"/>
      <c r="E2" s="3"/>
      <c r="F2" s="3"/>
      <c r="G2" s="4"/>
      <c r="H2" s="4"/>
      <c r="I2" s="4"/>
      <c r="J2" s="17"/>
      <c r="K2" s="3"/>
      <c r="L2" s="3"/>
      <c r="M2" s="3"/>
      <c r="N2" s="18"/>
    </row>
    <row r="3" ht="64.8" customHeight="1" spans="1:14">
      <c r="A3" s="5" t="s">
        <v>2</v>
      </c>
      <c r="B3" s="5" t="s">
        <v>3</v>
      </c>
      <c r="C3" s="6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9" t="s">
        <v>9</v>
      </c>
      <c r="I3" s="9" t="s">
        <v>10</v>
      </c>
      <c r="J3" s="19" t="s">
        <v>11</v>
      </c>
      <c r="K3" s="6" t="s">
        <v>12</v>
      </c>
      <c r="L3" s="8" t="s">
        <v>13</v>
      </c>
      <c r="M3" s="20" t="s">
        <v>14</v>
      </c>
      <c r="N3" s="5" t="s">
        <v>15</v>
      </c>
    </row>
    <row r="4" customHeight="1" spans="1:14">
      <c r="A4" s="10">
        <v>1</v>
      </c>
      <c r="B4" s="10" t="s">
        <v>463</v>
      </c>
      <c r="C4" s="10">
        <v>38</v>
      </c>
      <c r="D4" s="10" t="s">
        <v>464</v>
      </c>
      <c r="E4" s="10">
        <v>2101110098</v>
      </c>
      <c r="F4" s="10" t="s">
        <v>18</v>
      </c>
      <c r="G4" s="11">
        <v>91.3900025</v>
      </c>
      <c r="H4" s="12">
        <v>90.97625</v>
      </c>
      <c r="I4" s="11">
        <v>94.699545</v>
      </c>
      <c r="J4" s="11">
        <v>277.0657975</v>
      </c>
      <c r="K4" s="11">
        <v>1</v>
      </c>
      <c r="L4" s="21">
        <f>K4/38</f>
        <v>0.0263157894736842</v>
      </c>
      <c r="M4" s="10" t="s">
        <v>18</v>
      </c>
      <c r="N4" s="10"/>
    </row>
    <row r="5" customHeight="1" spans="1:14">
      <c r="A5" s="10">
        <v>2</v>
      </c>
      <c r="B5" s="10" t="s">
        <v>463</v>
      </c>
      <c r="C5" s="10">
        <v>38</v>
      </c>
      <c r="D5" s="10" t="s">
        <v>465</v>
      </c>
      <c r="E5" s="10">
        <v>2101110082</v>
      </c>
      <c r="F5" s="10" t="s">
        <v>18</v>
      </c>
      <c r="G5" s="11">
        <v>92.0174975</v>
      </c>
      <c r="H5" s="12">
        <v>91.9675</v>
      </c>
      <c r="I5" s="11">
        <v>91.705227</v>
      </c>
      <c r="J5" s="11">
        <v>275.6902245</v>
      </c>
      <c r="K5" s="11">
        <v>2</v>
      </c>
      <c r="L5" s="21">
        <f t="shared" ref="L5:L15" si="0">K5/38</f>
        <v>0.0526315789473684</v>
      </c>
      <c r="M5" s="10" t="s">
        <v>18</v>
      </c>
      <c r="N5" s="10"/>
    </row>
    <row r="6" customHeight="1" spans="1:14">
      <c r="A6" s="10">
        <v>3</v>
      </c>
      <c r="B6" s="10" t="s">
        <v>463</v>
      </c>
      <c r="C6" s="10">
        <v>38</v>
      </c>
      <c r="D6" s="10" t="s">
        <v>466</v>
      </c>
      <c r="E6" s="10">
        <v>2101110072</v>
      </c>
      <c r="F6" s="10" t="s">
        <v>18</v>
      </c>
      <c r="G6" s="11">
        <v>88.4075025</v>
      </c>
      <c r="H6" s="12">
        <v>92.40725</v>
      </c>
      <c r="I6" s="11">
        <v>93.094091</v>
      </c>
      <c r="J6" s="11">
        <v>273.9088435</v>
      </c>
      <c r="K6" s="11">
        <v>3</v>
      </c>
      <c r="L6" s="21">
        <f t="shared" si="0"/>
        <v>0.0789473684210526</v>
      </c>
      <c r="M6" s="10" t="s">
        <v>18</v>
      </c>
      <c r="N6" s="10"/>
    </row>
    <row r="7" customHeight="1" spans="1:14">
      <c r="A7" s="10">
        <v>4</v>
      </c>
      <c r="B7" s="10" t="s">
        <v>463</v>
      </c>
      <c r="C7" s="10">
        <v>38</v>
      </c>
      <c r="D7" s="10" t="s">
        <v>467</v>
      </c>
      <c r="E7" s="10">
        <v>2101110071</v>
      </c>
      <c r="F7" s="10" t="s">
        <v>18</v>
      </c>
      <c r="G7" s="11">
        <v>87.8125025</v>
      </c>
      <c r="H7" s="12">
        <v>92.96225</v>
      </c>
      <c r="I7" s="11">
        <v>92.828636</v>
      </c>
      <c r="J7" s="11">
        <v>273.6033885</v>
      </c>
      <c r="K7" s="11">
        <v>4</v>
      </c>
      <c r="L7" s="21">
        <f t="shared" si="0"/>
        <v>0.105263157894737</v>
      </c>
      <c r="M7" s="10" t="s">
        <v>18</v>
      </c>
      <c r="N7" s="10"/>
    </row>
    <row r="8" customHeight="1" spans="1:14">
      <c r="A8" s="10">
        <v>5</v>
      </c>
      <c r="B8" s="10" t="s">
        <v>463</v>
      </c>
      <c r="C8" s="10">
        <v>38</v>
      </c>
      <c r="D8" s="10" t="s">
        <v>468</v>
      </c>
      <c r="E8" s="10">
        <v>2101110099</v>
      </c>
      <c r="F8" s="10" t="s">
        <v>18</v>
      </c>
      <c r="G8" s="11">
        <v>90.4300025</v>
      </c>
      <c r="H8" s="12">
        <v>88.82125</v>
      </c>
      <c r="I8" s="11">
        <v>91.503409</v>
      </c>
      <c r="J8" s="11">
        <v>270.7546615</v>
      </c>
      <c r="K8" s="11">
        <v>5</v>
      </c>
      <c r="L8" s="21">
        <f t="shared" si="0"/>
        <v>0.131578947368421</v>
      </c>
      <c r="M8" s="10" t="s">
        <v>18</v>
      </c>
      <c r="N8" s="10"/>
    </row>
    <row r="9" customHeight="1" spans="1:14">
      <c r="A9" s="10">
        <v>6</v>
      </c>
      <c r="B9" s="10" t="s">
        <v>463</v>
      </c>
      <c r="C9" s="10">
        <v>38</v>
      </c>
      <c r="D9" s="11" t="s">
        <v>469</v>
      </c>
      <c r="E9" s="11">
        <v>2101110104</v>
      </c>
      <c r="F9" s="10" t="s">
        <v>29</v>
      </c>
      <c r="G9" s="12" t="s">
        <v>470</v>
      </c>
      <c r="H9" s="12">
        <v>87.661</v>
      </c>
      <c r="I9" s="12">
        <v>91.347045</v>
      </c>
      <c r="J9" s="11">
        <v>265.4805425</v>
      </c>
      <c r="K9" s="11">
        <v>6</v>
      </c>
      <c r="L9" s="21">
        <f t="shared" si="0"/>
        <v>0.157894736842105</v>
      </c>
      <c r="M9" s="10" t="s">
        <v>18</v>
      </c>
      <c r="N9" s="10"/>
    </row>
    <row r="10" customHeight="1" spans="1:14">
      <c r="A10" s="10">
        <v>7</v>
      </c>
      <c r="B10" s="10" t="s">
        <v>463</v>
      </c>
      <c r="C10" s="10">
        <v>38</v>
      </c>
      <c r="D10" s="11" t="s">
        <v>471</v>
      </c>
      <c r="E10" s="11">
        <v>2033110065</v>
      </c>
      <c r="F10" s="10" t="s">
        <v>18</v>
      </c>
      <c r="G10" s="12">
        <v>86.2799975</v>
      </c>
      <c r="H10" s="12">
        <v>89.48125</v>
      </c>
      <c r="I10" s="12">
        <v>92.3175</v>
      </c>
      <c r="J10" s="11">
        <v>268.0787475</v>
      </c>
      <c r="K10" s="11">
        <v>7</v>
      </c>
      <c r="L10" s="21">
        <f t="shared" si="0"/>
        <v>0.184210526315789</v>
      </c>
      <c r="M10" s="10" t="s">
        <v>18</v>
      </c>
      <c r="N10" s="10"/>
    </row>
    <row r="11" customHeight="1" spans="1:14">
      <c r="A11" s="10">
        <v>8</v>
      </c>
      <c r="B11" s="10" t="s">
        <v>463</v>
      </c>
      <c r="C11" s="10">
        <v>38</v>
      </c>
      <c r="D11" s="11" t="s">
        <v>472</v>
      </c>
      <c r="E11" s="11">
        <v>2101110075</v>
      </c>
      <c r="F11" s="10" t="s">
        <v>18</v>
      </c>
      <c r="G11" s="12">
        <v>88.26902597</v>
      </c>
      <c r="H11" s="12">
        <v>88.26625</v>
      </c>
      <c r="I11" s="12">
        <v>89.706591</v>
      </c>
      <c r="J11" s="11">
        <v>266.241867</v>
      </c>
      <c r="K11" s="11">
        <v>8</v>
      </c>
      <c r="L11" s="21">
        <f t="shared" si="0"/>
        <v>0.210526315789474</v>
      </c>
      <c r="M11" s="10" t="s">
        <v>18</v>
      </c>
      <c r="N11" s="10"/>
    </row>
    <row r="12" customHeight="1" spans="1:14">
      <c r="A12" s="10">
        <v>9</v>
      </c>
      <c r="B12" s="10" t="s">
        <v>463</v>
      </c>
      <c r="C12" s="10">
        <v>38</v>
      </c>
      <c r="D12" s="11" t="s">
        <v>473</v>
      </c>
      <c r="E12" s="11">
        <v>2101110079</v>
      </c>
      <c r="F12" s="10" t="s">
        <v>29</v>
      </c>
      <c r="G12" s="12">
        <v>86.4724975</v>
      </c>
      <c r="H12" s="12">
        <v>87.661</v>
      </c>
      <c r="I12" s="12">
        <v>91.347045</v>
      </c>
      <c r="J12" s="11">
        <v>265.4805425</v>
      </c>
      <c r="K12" s="11">
        <v>9</v>
      </c>
      <c r="L12" s="21">
        <f t="shared" si="0"/>
        <v>0.236842105263158</v>
      </c>
      <c r="M12" s="10" t="s">
        <v>18</v>
      </c>
      <c r="N12" s="10"/>
    </row>
    <row r="13" customHeight="1" spans="1:14">
      <c r="A13" s="10">
        <v>10</v>
      </c>
      <c r="B13" s="10" t="s">
        <v>463</v>
      </c>
      <c r="C13" s="10">
        <v>38</v>
      </c>
      <c r="D13" s="11" t="s">
        <v>474</v>
      </c>
      <c r="E13" s="11">
        <v>2015110225</v>
      </c>
      <c r="F13" s="10" t="s">
        <v>29</v>
      </c>
      <c r="G13" s="12">
        <v>87.6875025</v>
      </c>
      <c r="H13" s="12">
        <v>85.97775</v>
      </c>
      <c r="I13" s="12">
        <v>90.939909</v>
      </c>
      <c r="J13" s="11">
        <v>264.6051615</v>
      </c>
      <c r="K13" s="11">
        <v>10</v>
      </c>
      <c r="L13" s="21">
        <f t="shared" si="0"/>
        <v>0.263157894736842</v>
      </c>
      <c r="M13" s="10" t="s">
        <v>18</v>
      </c>
      <c r="N13" s="10"/>
    </row>
    <row r="14" customHeight="1" spans="1:14">
      <c r="A14" s="10">
        <v>11</v>
      </c>
      <c r="B14" s="10" t="s">
        <v>463</v>
      </c>
      <c r="C14" s="10">
        <v>38</v>
      </c>
      <c r="D14" s="11" t="s">
        <v>475</v>
      </c>
      <c r="E14" s="11">
        <v>2101110092</v>
      </c>
      <c r="F14" s="10" t="s">
        <v>29</v>
      </c>
      <c r="G14" s="12">
        <v>88.79808441</v>
      </c>
      <c r="H14" s="12">
        <v>87.0625</v>
      </c>
      <c r="I14" s="12">
        <v>87.172955</v>
      </c>
      <c r="J14" s="11">
        <v>263.0335394</v>
      </c>
      <c r="K14" s="11">
        <v>11</v>
      </c>
      <c r="L14" s="21">
        <f t="shared" si="0"/>
        <v>0.289473684210526</v>
      </c>
      <c r="M14" s="10" t="s">
        <v>18</v>
      </c>
      <c r="N14" s="10"/>
    </row>
    <row r="15" customHeight="1" spans="1:14">
      <c r="A15" s="10">
        <v>12</v>
      </c>
      <c r="B15" s="11" t="s">
        <v>476</v>
      </c>
      <c r="C15" s="11">
        <v>38</v>
      </c>
      <c r="D15" s="11" t="s">
        <v>477</v>
      </c>
      <c r="E15" s="11">
        <v>2101110093</v>
      </c>
      <c r="F15" s="10"/>
      <c r="G15" s="11">
        <v>86.5525025</v>
      </c>
      <c r="H15" s="13">
        <v>84.149</v>
      </c>
      <c r="I15" s="11">
        <v>90.421055</v>
      </c>
      <c r="J15" s="11">
        <v>261.1225575</v>
      </c>
      <c r="K15" s="11">
        <v>12</v>
      </c>
      <c r="L15" s="21">
        <f>K15/C15</f>
        <v>0.315789473684211</v>
      </c>
      <c r="M15" s="10"/>
      <c r="N15" s="10"/>
    </row>
    <row r="16" customHeight="1" spans="1:14">
      <c r="A16" s="10">
        <v>13</v>
      </c>
      <c r="B16" s="11" t="s">
        <v>476</v>
      </c>
      <c r="C16" s="11">
        <v>38</v>
      </c>
      <c r="D16" s="11" t="s">
        <v>478</v>
      </c>
      <c r="E16" s="11">
        <v>2101110088</v>
      </c>
      <c r="F16" s="10"/>
      <c r="G16" s="11">
        <v>85.9225</v>
      </c>
      <c r="H16" s="13">
        <v>86.255</v>
      </c>
      <c r="I16" s="11">
        <v>88.789482</v>
      </c>
      <c r="J16" s="11">
        <v>260.966982</v>
      </c>
      <c r="K16" s="11">
        <v>13</v>
      </c>
      <c r="L16" s="21">
        <f t="shared" ref="L15:L41" si="1">K16/38</f>
        <v>0.342105263157895</v>
      </c>
      <c r="M16" s="10"/>
      <c r="N16" s="10"/>
    </row>
    <row r="17" customHeight="1" spans="1:14">
      <c r="A17" s="10">
        <v>14</v>
      </c>
      <c r="B17" s="11" t="s">
        <v>476</v>
      </c>
      <c r="C17" s="11">
        <v>38</v>
      </c>
      <c r="D17" s="11" t="s">
        <v>479</v>
      </c>
      <c r="E17" s="11">
        <v>2101110081</v>
      </c>
      <c r="F17" s="10"/>
      <c r="G17" s="11">
        <v>83.0750025</v>
      </c>
      <c r="H17" s="13">
        <v>89.25975</v>
      </c>
      <c r="I17" s="11">
        <v>88.008636</v>
      </c>
      <c r="J17" s="11">
        <v>260.3433885</v>
      </c>
      <c r="K17" s="11">
        <v>14</v>
      </c>
      <c r="L17" s="21">
        <f t="shared" si="1"/>
        <v>0.368421052631579</v>
      </c>
      <c r="M17" s="10"/>
      <c r="N17" s="10"/>
    </row>
    <row r="18" customHeight="1" spans="1:14">
      <c r="A18" s="10">
        <v>15</v>
      </c>
      <c r="B18" s="11" t="s">
        <v>476</v>
      </c>
      <c r="C18" s="11">
        <v>38</v>
      </c>
      <c r="D18" s="11" t="s">
        <v>480</v>
      </c>
      <c r="E18" s="11">
        <v>2101110083</v>
      </c>
      <c r="F18" s="10"/>
      <c r="G18" s="11">
        <v>86.0600025</v>
      </c>
      <c r="H18" s="13">
        <v>87.407</v>
      </c>
      <c r="I18" s="11">
        <v>86.876318</v>
      </c>
      <c r="J18" s="11">
        <v>260.3433205</v>
      </c>
      <c r="K18" s="11">
        <v>15</v>
      </c>
      <c r="L18" s="21">
        <f t="shared" si="1"/>
        <v>0.394736842105263</v>
      </c>
      <c r="M18" s="10"/>
      <c r="N18" s="10"/>
    </row>
    <row r="19" customHeight="1" spans="1:14">
      <c r="A19" s="10">
        <v>16</v>
      </c>
      <c r="B19" s="11" t="s">
        <v>476</v>
      </c>
      <c r="C19" s="11">
        <v>38</v>
      </c>
      <c r="D19" s="11" t="s">
        <v>481</v>
      </c>
      <c r="E19" s="11">
        <v>2101110080</v>
      </c>
      <c r="F19" s="10"/>
      <c r="G19" s="11">
        <v>84.2975025</v>
      </c>
      <c r="H19" s="13">
        <v>86.83125</v>
      </c>
      <c r="I19" s="11">
        <v>88.074227</v>
      </c>
      <c r="J19" s="11">
        <v>259.2029795</v>
      </c>
      <c r="K19" s="11">
        <v>16</v>
      </c>
      <c r="L19" s="21">
        <f t="shared" si="1"/>
        <v>0.421052631578947</v>
      </c>
      <c r="M19" s="10"/>
      <c r="N19" s="10"/>
    </row>
    <row r="20" customHeight="1" spans="1:14">
      <c r="A20" s="10">
        <v>17</v>
      </c>
      <c r="B20" s="11" t="s">
        <v>476</v>
      </c>
      <c r="C20" s="11">
        <v>38</v>
      </c>
      <c r="D20" s="11" t="s">
        <v>482</v>
      </c>
      <c r="E20" s="11">
        <v>2101110095</v>
      </c>
      <c r="F20" s="10"/>
      <c r="G20" s="11">
        <v>85.7525025</v>
      </c>
      <c r="H20" s="13">
        <v>85.607</v>
      </c>
      <c r="I20" s="11">
        <v>87.677955</v>
      </c>
      <c r="J20" s="11">
        <v>259.0374575</v>
      </c>
      <c r="K20" s="11">
        <v>17</v>
      </c>
      <c r="L20" s="21">
        <f t="shared" si="1"/>
        <v>0.447368421052632</v>
      </c>
      <c r="M20" s="10"/>
      <c r="N20" s="10"/>
    </row>
    <row r="21" customHeight="1" spans="1:14">
      <c r="A21" s="10">
        <v>18</v>
      </c>
      <c r="B21" s="11" t="s">
        <v>476</v>
      </c>
      <c r="C21" s="11">
        <v>38</v>
      </c>
      <c r="D21" s="11" t="s">
        <v>483</v>
      </c>
      <c r="E21" s="11">
        <v>2101110078</v>
      </c>
      <c r="F21" s="10"/>
      <c r="G21" s="11">
        <v>85.6975025</v>
      </c>
      <c r="H21" s="13">
        <v>84.99</v>
      </c>
      <c r="I21" s="11">
        <v>88.071045</v>
      </c>
      <c r="J21" s="11">
        <v>258.7585475</v>
      </c>
      <c r="K21" s="11">
        <v>18</v>
      </c>
      <c r="L21" s="21">
        <f t="shared" si="1"/>
        <v>0.473684210526316</v>
      </c>
      <c r="M21" s="10"/>
      <c r="N21" s="10"/>
    </row>
    <row r="22" customHeight="1" spans="1:14">
      <c r="A22" s="10">
        <v>19</v>
      </c>
      <c r="B22" s="11" t="s">
        <v>476</v>
      </c>
      <c r="C22" s="11">
        <v>38</v>
      </c>
      <c r="D22" s="11" t="s">
        <v>484</v>
      </c>
      <c r="E22" s="11">
        <v>2101110090</v>
      </c>
      <c r="F22" s="10"/>
      <c r="G22" s="11">
        <v>85.4025025</v>
      </c>
      <c r="H22" s="13">
        <v>84.1135</v>
      </c>
      <c r="I22" s="11">
        <v>88.110818</v>
      </c>
      <c r="J22" s="11">
        <v>257.6268205</v>
      </c>
      <c r="K22" s="11">
        <v>19</v>
      </c>
      <c r="L22" s="21">
        <f t="shared" si="1"/>
        <v>0.5</v>
      </c>
      <c r="M22" s="10"/>
      <c r="N22" s="10"/>
    </row>
    <row r="23" customHeight="1" spans="1:14">
      <c r="A23" s="10">
        <v>20</v>
      </c>
      <c r="B23" s="11" t="s">
        <v>476</v>
      </c>
      <c r="C23" s="11">
        <v>38</v>
      </c>
      <c r="D23" s="11" t="s">
        <v>485</v>
      </c>
      <c r="E23" s="11">
        <v>2101110073</v>
      </c>
      <c r="F23" s="10"/>
      <c r="G23" s="11">
        <v>81.9825025</v>
      </c>
      <c r="H23" s="13">
        <v>87.73875</v>
      </c>
      <c r="I23" s="11">
        <v>86.886364</v>
      </c>
      <c r="J23" s="11">
        <v>256.6076165</v>
      </c>
      <c r="K23" s="11">
        <v>20</v>
      </c>
      <c r="L23" s="21">
        <f t="shared" si="1"/>
        <v>0.526315789473684</v>
      </c>
      <c r="M23" s="10"/>
      <c r="N23" s="10"/>
    </row>
    <row r="24" customHeight="1" spans="1:14">
      <c r="A24" s="10">
        <v>21</v>
      </c>
      <c r="B24" s="11" t="s">
        <v>476</v>
      </c>
      <c r="C24" s="11">
        <v>38</v>
      </c>
      <c r="D24" s="11" t="s">
        <v>486</v>
      </c>
      <c r="E24" s="11">
        <v>2106110281</v>
      </c>
      <c r="F24" s="10"/>
      <c r="G24" s="11">
        <v>85.60585715</v>
      </c>
      <c r="H24" s="13">
        <v>84.68225</v>
      </c>
      <c r="I24" s="11">
        <v>86.262727</v>
      </c>
      <c r="J24" s="11">
        <v>256.55083415</v>
      </c>
      <c r="K24" s="11">
        <v>21</v>
      </c>
      <c r="L24" s="21">
        <f t="shared" si="1"/>
        <v>0.552631578947368</v>
      </c>
      <c r="M24" s="10"/>
      <c r="N24" s="10"/>
    </row>
    <row r="25" customHeight="1" spans="1:14">
      <c r="A25" s="10">
        <v>22</v>
      </c>
      <c r="B25" s="11" t="s">
        <v>476</v>
      </c>
      <c r="C25" s="11">
        <v>38</v>
      </c>
      <c r="D25" s="11" t="s">
        <v>487</v>
      </c>
      <c r="E25" s="11">
        <v>2101110091</v>
      </c>
      <c r="F25" s="10"/>
      <c r="G25" s="11">
        <v>85.9875</v>
      </c>
      <c r="H25" s="13">
        <v>84.065</v>
      </c>
      <c r="I25" s="11">
        <v>86.2449</v>
      </c>
      <c r="J25" s="11">
        <v>256.2974</v>
      </c>
      <c r="K25" s="11">
        <v>22</v>
      </c>
      <c r="L25" s="21">
        <f t="shared" si="1"/>
        <v>0.578947368421053</v>
      </c>
      <c r="M25" s="10"/>
      <c r="N25" s="10"/>
    </row>
    <row r="26" customHeight="1" spans="1:14">
      <c r="A26" s="10">
        <v>23</v>
      </c>
      <c r="B26" s="11" t="s">
        <v>476</v>
      </c>
      <c r="C26" s="11">
        <v>38</v>
      </c>
      <c r="D26" s="11" t="s">
        <v>488</v>
      </c>
      <c r="E26" s="11">
        <v>2101110100</v>
      </c>
      <c r="F26" s="10"/>
      <c r="G26" s="11">
        <v>85.2774975</v>
      </c>
      <c r="H26" s="13">
        <v>83.78425</v>
      </c>
      <c r="I26" s="11">
        <v>86.541591</v>
      </c>
      <c r="J26" s="11">
        <v>255.6033385</v>
      </c>
      <c r="K26" s="11">
        <v>23</v>
      </c>
      <c r="L26" s="21">
        <f t="shared" si="1"/>
        <v>0.605263157894737</v>
      </c>
      <c r="M26" s="10"/>
      <c r="N26" s="10"/>
    </row>
    <row r="27" customHeight="1" spans="1:14">
      <c r="A27" s="10">
        <v>24</v>
      </c>
      <c r="B27" s="11" t="s">
        <v>476</v>
      </c>
      <c r="C27" s="11">
        <v>38</v>
      </c>
      <c r="D27" s="11" t="s">
        <v>489</v>
      </c>
      <c r="E27" s="11">
        <v>2101110089</v>
      </c>
      <c r="F27" s="10"/>
      <c r="G27" s="11">
        <v>83.3274975</v>
      </c>
      <c r="H27" s="13">
        <v>83.28525</v>
      </c>
      <c r="I27" s="11">
        <v>88.740655</v>
      </c>
      <c r="J27" s="11">
        <v>255.3534025</v>
      </c>
      <c r="K27" s="11">
        <v>24</v>
      </c>
      <c r="L27" s="21">
        <f t="shared" si="1"/>
        <v>0.631578947368421</v>
      </c>
      <c r="M27" s="10"/>
      <c r="N27" s="10"/>
    </row>
    <row r="28" customHeight="1" spans="1:14">
      <c r="A28" s="10">
        <v>25</v>
      </c>
      <c r="B28" s="11" t="s">
        <v>476</v>
      </c>
      <c r="C28" s="11">
        <v>38</v>
      </c>
      <c r="D28" s="11" t="s">
        <v>490</v>
      </c>
      <c r="E28" s="11">
        <v>2101110094</v>
      </c>
      <c r="F28" s="10"/>
      <c r="G28" s="11">
        <v>85.0625025</v>
      </c>
      <c r="H28" s="13">
        <v>83.566</v>
      </c>
      <c r="I28" s="11">
        <v>86.524845</v>
      </c>
      <c r="J28" s="11">
        <v>255.1533475</v>
      </c>
      <c r="K28" s="11">
        <v>25</v>
      </c>
      <c r="L28" s="21">
        <f t="shared" si="1"/>
        <v>0.657894736842105</v>
      </c>
      <c r="M28" s="10"/>
      <c r="N28" s="10"/>
    </row>
    <row r="29" customHeight="1" spans="1:14">
      <c r="A29" s="10">
        <v>26</v>
      </c>
      <c r="B29" s="11" t="s">
        <v>476</v>
      </c>
      <c r="C29" s="11">
        <v>38</v>
      </c>
      <c r="D29" s="11" t="s">
        <v>491</v>
      </c>
      <c r="E29" s="11">
        <v>2101110096</v>
      </c>
      <c r="F29" s="10"/>
      <c r="G29" s="11">
        <v>85.0175</v>
      </c>
      <c r="H29" s="13">
        <v>84.465</v>
      </c>
      <c r="I29" s="11">
        <v>85.457614</v>
      </c>
      <c r="J29" s="11">
        <v>254.940114</v>
      </c>
      <c r="K29" s="11">
        <v>26</v>
      </c>
      <c r="L29" s="21">
        <f t="shared" si="1"/>
        <v>0.684210526315789</v>
      </c>
      <c r="M29" s="10"/>
      <c r="N29" s="10"/>
    </row>
    <row r="30" customHeight="1" spans="1:14">
      <c r="A30" s="10">
        <v>27</v>
      </c>
      <c r="B30" s="11" t="s">
        <v>476</v>
      </c>
      <c r="C30" s="11">
        <v>38</v>
      </c>
      <c r="D30" s="11" t="s">
        <v>492</v>
      </c>
      <c r="E30" s="11">
        <v>2134110194</v>
      </c>
      <c r="F30" s="10"/>
      <c r="G30" s="11">
        <v>83.77642958</v>
      </c>
      <c r="H30" s="13">
        <v>85.34775</v>
      </c>
      <c r="I30" s="11">
        <v>84.763636</v>
      </c>
      <c r="J30" s="11">
        <v>253.88781558</v>
      </c>
      <c r="K30" s="11">
        <v>27</v>
      </c>
      <c r="L30" s="21">
        <f t="shared" si="1"/>
        <v>0.710526315789474</v>
      </c>
      <c r="M30" s="10"/>
      <c r="N30" s="10"/>
    </row>
    <row r="31" customHeight="1" spans="1:14">
      <c r="A31" s="10">
        <v>28</v>
      </c>
      <c r="B31" s="11" t="s">
        <v>476</v>
      </c>
      <c r="C31" s="11">
        <v>38</v>
      </c>
      <c r="D31" s="11" t="s">
        <v>493</v>
      </c>
      <c r="E31" s="11">
        <v>2101110074</v>
      </c>
      <c r="F31" s="10"/>
      <c r="G31" s="11">
        <v>83.3125025</v>
      </c>
      <c r="H31" s="13">
        <v>84.915</v>
      </c>
      <c r="I31" s="11">
        <v>85.173409</v>
      </c>
      <c r="J31" s="11">
        <v>253.4009115</v>
      </c>
      <c r="K31" s="11">
        <v>28</v>
      </c>
      <c r="L31" s="21">
        <f t="shared" si="1"/>
        <v>0.736842105263158</v>
      </c>
      <c r="M31" s="10"/>
      <c r="N31" s="10"/>
    </row>
    <row r="32" customHeight="1" spans="1:14">
      <c r="A32" s="10">
        <v>29</v>
      </c>
      <c r="B32" s="11" t="s">
        <v>476</v>
      </c>
      <c r="C32" s="11">
        <v>38</v>
      </c>
      <c r="D32" s="11" t="s">
        <v>494</v>
      </c>
      <c r="E32" s="11">
        <v>2101110076</v>
      </c>
      <c r="F32" s="10"/>
      <c r="G32" s="11">
        <v>82.3475</v>
      </c>
      <c r="H32" s="13">
        <v>83.6425</v>
      </c>
      <c r="I32" s="11">
        <v>86.908182</v>
      </c>
      <c r="J32" s="11">
        <v>252.898182</v>
      </c>
      <c r="K32" s="11">
        <v>29</v>
      </c>
      <c r="L32" s="21">
        <f t="shared" si="1"/>
        <v>0.763157894736842</v>
      </c>
      <c r="M32" s="10"/>
      <c r="N32" s="10"/>
    </row>
    <row r="33" customHeight="1" spans="1:14">
      <c r="A33" s="10">
        <v>30</v>
      </c>
      <c r="B33" s="11" t="s">
        <v>476</v>
      </c>
      <c r="C33" s="11">
        <v>38</v>
      </c>
      <c r="D33" s="11" t="s">
        <v>495</v>
      </c>
      <c r="E33" s="11">
        <v>2101110086</v>
      </c>
      <c r="F33" s="10"/>
      <c r="G33" s="11">
        <v>83.9999975</v>
      </c>
      <c r="H33" s="13">
        <v>82.9925</v>
      </c>
      <c r="I33" s="11">
        <v>84.051636</v>
      </c>
      <c r="J33" s="11">
        <v>251.0441335</v>
      </c>
      <c r="K33" s="11">
        <v>30</v>
      </c>
      <c r="L33" s="21">
        <f t="shared" si="1"/>
        <v>0.789473684210526</v>
      </c>
      <c r="M33" s="10"/>
      <c r="N33" s="10"/>
    </row>
    <row r="34" customHeight="1" spans="1:14">
      <c r="A34" s="10">
        <v>31</v>
      </c>
      <c r="B34" s="11" t="s">
        <v>476</v>
      </c>
      <c r="C34" s="11">
        <v>38</v>
      </c>
      <c r="D34" s="11" t="s">
        <v>496</v>
      </c>
      <c r="E34" s="11">
        <v>2101110108</v>
      </c>
      <c r="F34" s="10"/>
      <c r="G34" s="11">
        <v>82.6325</v>
      </c>
      <c r="H34" s="13">
        <v>80.37575</v>
      </c>
      <c r="I34" s="11">
        <v>84.502235</v>
      </c>
      <c r="J34" s="11">
        <v>247.510485</v>
      </c>
      <c r="K34" s="11">
        <v>31</v>
      </c>
      <c r="L34" s="21">
        <f t="shared" si="1"/>
        <v>0.815789473684211</v>
      </c>
      <c r="M34" s="10"/>
      <c r="N34" s="10"/>
    </row>
    <row r="35" customHeight="1" spans="1:14">
      <c r="A35" s="10">
        <v>32</v>
      </c>
      <c r="B35" s="11" t="s">
        <v>476</v>
      </c>
      <c r="C35" s="11">
        <v>38</v>
      </c>
      <c r="D35" s="11" t="s">
        <v>497</v>
      </c>
      <c r="E35" s="11">
        <v>2101110102</v>
      </c>
      <c r="F35" s="10"/>
      <c r="G35" s="11">
        <v>86.1725025</v>
      </c>
      <c r="H35" s="13">
        <v>80.24375</v>
      </c>
      <c r="I35" s="11">
        <v>80.600227</v>
      </c>
      <c r="J35" s="11">
        <v>247.0164795</v>
      </c>
      <c r="K35" s="11">
        <v>32</v>
      </c>
      <c r="L35" s="21">
        <f t="shared" si="1"/>
        <v>0.842105263157895</v>
      </c>
      <c r="M35" s="10"/>
      <c r="N35" s="10"/>
    </row>
    <row r="36" customHeight="1" spans="1:14">
      <c r="A36" s="10">
        <v>33</v>
      </c>
      <c r="B36" s="11" t="s">
        <v>476</v>
      </c>
      <c r="C36" s="11">
        <v>38</v>
      </c>
      <c r="D36" s="11" t="s">
        <v>498</v>
      </c>
      <c r="E36" s="11">
        <v>2101110106</v>
      </c>
      <c r="F36" s="10"/>
      <c r="G36" s="11">
        <v>81.9975</v>
      </c>
      <c r="H36" s="13">
        <v>80.8825</v>
      </c>
      <c r="I36" s="11">
        <v>82.695909</v>
      </c>
      <c r="J36" s="11">
        <v>245.575909</v>
      </c>
      <c r="K36" s="11">
        <v>33</v>
      </c>
      <c r="L36" s="21">
        <f t="shared" si="1"/>
        <v>0.868421052631579</v>
      </c>
      <c r="M36" s="10"/>
      <c r="N36" s="10"/>
    </row>
    <row r="37" customHeight="1" spans="1:14">
      <c r="A37" s="10">
        <v>34</v>
      </c>
      <c r="B37" s="11" t="s">
        <v>476</v>
      </c>
      <c r="C37" s="11">
        <v>38</v>
      </c>
      <c r="D37" s="11" t="s">
        <v>499</v>
      </c>
      <c r="E37" s="11">
        <v>2101110103</v>
      </c>
      <c r="F37" s="10"/>
      <c r="G37" s="11">
        <v>81.1725</v>
      </c>
      <c r="H37" s="13">
        <v>80.04625</v>
      </c>
      <c r="I37" s="11">
        <v>83.665455</v>
      </c>
      <c r="J37" s="11">
        <v>244.884205</v>
      </c>
      <c r="K37" s="11">
        <v>34</v>
      </c>
      <c r="L37" s="21">
        <f t="shared" si="1"/>
        <v>0.894736842105263</v>
      </c>
      <c r="M37" s="10"/>
      <c r="N37" s="10"/>
    </row>
    <row r="38" customHeight="1" spans="1:14">
      <c r="A38" s="10">
        <v>35</v>
      </c>
      <c r="B38" s="11" t="s">
        <v>476</v>
      </c>
      <c r="C38" s="11">
        <v>38</v>
      </c>
      <c r="D38" s="11" t="s">
        <v>500</v>
      </c>
      <c r="E38" s="11">
        <v>2101110084</v>
      </c>
      <c r="F38" s="10"/>
      <c r="G38" s="11">
        <v>81.1875025</v>
      </c>
      <c r="H38" s="13">
        <v>80.27225</v>
      </c>
      <c r="I38" s="11">
        <v>83.206227</v>
      </c>
      <c r="J38" s="11">
        <v>244.6659795</v>
      </c>
      <c r="K38" s="11">
        <v>35</v>
      </c>
      <c r="L38" s="21">
        <f t="shared" si="1"/>
        <v>0.921052631578947</v>
      </c>
      <c r="M38" s="10"/>
      <c r="N38" s="10"/>
    </row>
    <row r="39" customHeight="1" spans="1:14">
      <c r="A39" s="10">
        <v>36</v>
      </c>
      <c r="B39" s="11" t="s">
        <v>476</v>
      </c>
      <c r="C39" s="11">
        <v>38</v>
      </c>
      <c r="D39" s="11" t="s">
        <v>501</v>
      </c>
      <c r="E39" s="11">
        <v>2101110107</v>
      </c>
      <c r="F39" s="10"/>
      <c r="G39" s="11">
        <v>78.4475</v>
      </c>
      <c r="H39" s="13">
        <v>74.696</v>
      </c>
      <c r="I39" s="11">
        <v>80.010818</v>
      </c>
      <c r="J39" s="11">
        <v>233.154318</v>
      </c>
      <c r="K39" s="11">
        <v>36</v>
      </c>
      <c r="L39" s="21">
        <f t="shared" si="1"/>
        <v>0.947368421052632</v>
      </c>
      <c r="M39" s="10"/>
      <c r="N39" s="10"/>
    </row>
    <row r="40" customHeight="1" spans="1:14">
      <c r="A40" s="10">
        <v>37</v>
      </c>
      <c r="B40" s="11" t="s">
        <v>476</v>
      </c>
      <c r="C40" s="11">
        <v>38</v>
      </c>
      <c r="D40" s="11" t="s">
        <v>502</v>
      </c>
      <c r="E40" s="11">
        <v>2101110109</v>
      </c>
      <c r="F40" s="10"/>
      <c r="G40" s="11">
        <v>76.3674975</v>
      </c>
      <c r="H40" s="13">
        <v>75.31425</v>
      </c>
      <c r="I40" s="11">
        <v>80.977235</v>
      </c>
      <c r="J40" s="11">
        <v>232.6589825</v>
      </c>
      <c r="K40" s="11">
        <v>37</v>
      </c>
      <c r="L40" s="21">
        <f t="shared" si="1"/>
        <v>0.973684210526316</v>
      </c>
      <c r="M40" s="10"/>
      <c r="N40" s="10"/>
    </row>
    <row r="41" customHeight="1" spans="1:14">
      <c r="A41" s="10">
        <v>38</v>
      </c>
      <c r="B41" s="11" t="s">
        <v>476</v>
      </c>
      <c r="C41" s="11">
        <v>38</v>
      </c>
      <c r="D41" s="11" t="s">
        <v>503</v>
      </c>
      <c r="E41" s="11">
        <v>2101110105</v>
      </c>
      <c r="F41" s="10"/>
      <c r="G41" s="11">
        <v>77.4575</v>
      </c>
      <c r="H41" s="13">
        <v>73.2325</v>
      </c>
      <c r="I41" s="11">
        <v>78.030909</v>
      </c>
      <c r="J41" s="11">
        <v>228.720909</v>
      </c>
      <c r="K41" s="11">
        <v>38</v>
      </c>
      <c r="L41" s="21">
        <f t="shared" si="1"/>
        <v>1</v>
      </c>
      <c r="M41" s="10"/>
      <c r="N41" s="10"/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新闻</vt:lpstr>
      <vt:lpstr>秘书</vt:lpstr>
      <vt:lpstr>中师</vt:lpstr>
      <vt:lpstr>汉语国际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黑色的百合</cp:lastModifiedBy>
  <dcterms:created xsi:type="dcterms:W3CDTF">2024-09-09T02:50:00Z</dcterms:created>
  <dcterms:modified xsi:type="dcterms:W3CDTF">2024-09-09T09:54:55Z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5E9EA1D2567E48D3A4665110A7B54EF0_11</vt:lpwstr>
  </property>
  <property fmtid="{D5CDD505-2E9C-101B-9397-08002B2CF9AE}" pid="3" name="KSOProductBuildVer">
    <vt:lpwstr>2052-12.1.0.17857</vt:lpwstr>
  </property>
</Properties>
</file>