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D46A26E4-7FDC-4B22-996D-76717E3EAA7A}" xr6:coauthVersionLast="36" xr6:coauthVersionMax="36" xr10:uidLastSave="{00000000-0000-0000-0000-000000000000}"/>
  <bookViews>
    <workbookView xWindow="0" yWindow="0" windowWidth="24000" windowHeight="9720" xr2:uid="{00000000-000D-0000-FFFF-FFFF00000000}"/>
  </bookViews>
  <sheets>
    <sheet name="汉语国际教育" sheetId="1" r:id="rId1"/>
    <sheet name="汉语言文学（师范）" sheetId="2" r:id="rId2"/>
    <sheet name="历史学（师范）" sheetId="3" r:id="rId3"/>
    <sheet name="新闻学" sheetId="4" r:id="rId4"/>
    <sheet name="秘书学" sheetId="5" r:id="rId5"/>
  </sheets>
  <definedNames>
    <definedName name="_xlnm._FilterDatabase" localSheetId="0" hidden="1">汉语国际教育!$A$1:$O$51</definedName>
    <definedName name="_xlnm._FilterDatabase" localSheetId="1" hidden="1">'汉语言文学（师范）'!$A$1:$O$145</definedName>
    <definedName name="_xlnm._FilterDatabase" localSheetId="2" hidden="1">'历史学（师范）'!$A$1:$O$63</definedName>
    <definedName name="_xlnm._FilterDatabase" localSheetId="4" hidden="1">秘书学!$1:$74</definedName>
    <definedName name="_xlnm._FilterDatabase" localSheetId="3" hidden="1">新闻学!$1:$90</definedName>
  </definedNames>
  <calcPr calcId="179021"/>
</workbook>
</file>

<file path=xl/calcChain.xml><?xml version="1.0" encoding="utf-8"?>
<calcChain xmlns="http://schemas.openxmlformats.org/spreadsheetml/2006/main">
  <c r="K62" i="5" l="1"/>
  <c r="K61" i="5"/>
  <c r="K60" i="5"/>
  <c r="K59" i="5"/>
  <c r="K58" i="5"/>
  <c r="K57" i="5"/>
  <c r="K56" i="5"/>
  <c r="K55" i="5"/>
  <c r="K54" i="5"/>
  <c r="K53" i="5"/>
  <c r="K52" i="5"/>
  <c r="L52" i="5" s="1"/>
  <c r="M52" i="5" s="1"/>
  <c r="K51" i="5"/>
  <c r="K50" i="5"/>
  <c r="K49" i="5"/>
  <c r="K48" i="5"/>
  <c r="K47" i="5"/>
  <c r="K46" i="5"/>
  <c r="K45" i="5"/>
  <c r="L45" i="5" s="1"/>
  <c r="M45" i="5" s="1"/>
  <c r="K44" i="5"/>
  <c r="L44" i="5" s="1"/>
  <c r="M44" i="5" s="1"/>
  <c r="K43" i="5"/>
  <c r="K42" i="5"/>
  <c r="K41" i="5"/>
  <c r="K40" i="5"/>
  <c r="K39" i="5"/>
  <c r="K38" i="5"/>
  <c r="K37" i="5"/>
  <c r="L37" i="5" s="1"/>
  <c r="M37" i="5" s="1"/>
  <c r="K36" i="5"/>
  <c r="L36" i="5" s="1"/>
  <c r="M36" i="5" s="1"/>
  <c r="K35" i="5"/>
  <c r="K34" i="5"/>
  <c r="K33" i="5"/>
  <c r="K32" i="5"/>
  <c r="K31" i="5"/>
  <c r="K30" i="5"/>
  <c r="K29" i="5"/>
  <c r="K28" i="5"/>
  <c r="L28" i="5" s="1"/>
  <c r="M28" i="5" s="1"/>
  <c r="K27" i="5"/>
  <c r="K26" i="5"/>
  <c r="K25" i="5"/>
  <c r="K24" i="5"/>
  <c r="L40" i="5" s="1"/>
  <c r="M40" i="5" s="1"/>
  <c r="K23" i="5"/>
  <c r="K22" i="5"/>
  <c r="K21" i="5"/>
  <c r="K20" i="5"/>
  <c r="L20" i="5" s="1"/>
  <c r="M20" i="5" s="1"/>
  <c r="K19" i="5"/>
  <c r="K18" i="5"/>
  <c r="K17" i="5"/>
  <c r="K16" i="5"/>
  <c r="L16" i="5" s="1"/>
  <c r="M16" i="5" s="1"/>
  <c r="K15" i="5"/>
  <c r="K14" i="5"/>
  <c r="K13" i="5"/>
  <c r="K12" i="5"/>
  <c r="K11" i="5"/>
  <c r="K10" i="5"/>
  <c r="K9" i="5"/>
  <c r="K8" i="5"/>
  <c r="L8" i="5" s="1"/>
  <c r="M8" i="5" s="1"/>
  <c r="K7" i="5"/>
  <c r="K6" i="5"/>
  <c r="K5" i="5"/>
  <c r="K4" i="5"/>
  <c r="K78" i="4"/>
  <c r="K77" i="4"/>
  <c r="K76" i="4"/>
  <c r="K75" i="4"/>
  <c r="L75" i="4" s="1"/>
  <c r="M75" i="4" s="1"/>
  <c r="K74" i="4"/>
  <c r="K73" i="4"/>
  <c r="K72" i="4"/>
  <c r="K71" i="4"/>
  <c r="K70" i="4"/>
  <c r="K69" i="4"/>
  <c r="K68" i="4"/>
  <c r="K67" i="4"/>
  <c r="L67" i="4" s="1"/>
  <c r="M67" i="4" s="1"/>
  <c r="K66" i="4"/>
  <c r="K65" i="4"/>
  <c r="K64" i="4"/>
  <c r="K63" i="4"/>
  <c r="L63" i="4" s="1"/>
  <c r="M63" i="4" s="1"/>
  <c r="K62" i="4"/>
  <c r="K61" i="4"/>
  <c r="K60" i="4"/>
  <c r="K59" i="4"/>
  <c r="K58" i="4"/>
  <c r="K57" i="4"/>
  <c r="K56" i="4"/>
  <c r="K55" i="4"/>
  <c r="L55" i="4" s="1"/>
  <c r="M55" i="4" s="1"/>
  <c r="K54" i="4"/>
  <c r="K53" i="4"/>
  <c r="K52" i="4"/>
  <c r="K51" i="4"/>
  <c r="L51" i="4" s="1"/>
  <c r="M51" i="4" s="1"/>
  <c r="K50" i="4"/>
  <c r="K49" i="4"/>
  <c r="K48" i="4"/>
  <c r="K47" i="4"/>
  <c r="K46" i="4"/>
  <c r="K45" i="4"/>
  <c r="K44" i="4"/>
  <c r="K43" i="4"/>
  <c r="L43" i="4" s="1"/>
  <c r="M43" i="4" s="1"/>
  <c r="K42" i="4"/>
  <c r="K41" i="4"/>
  <c r="K40" i="4"/>
  <c r="K39" i="4"/>
  <c r="L39" i="4" s="1"/>
  <c r="M39" i="4" s="1"/>
  <c r="K38" i="4"/>
  <c r="K37" i="4"/>
  <c r="K36" i="4"/>
  <c r="L36" i="4" s="1"/>
  <c r="M36" i="4" s="1"/>
  <c r="K35" i="4"/>
  <c r="K34" i="4"/>
  <c r="K33" i="4"/>
  <c r="K32" i="4"/>
  <c r="K31" i="4"/>
  <c r="L31" i="4" s="1"/>
  <c r="M31" i="4" s="1"/>
  <c r="K30" i="4"/>
  <c r="K29" i="4"/>
  <c r="K28" i="4"/>
  <c r="K27" i="4"/>
  <c r="L27" i="4" s="1"/>
  <c r="M27" i="4" s="1"/>
  <c r="K26" i="4"/>
  <c r="K25" i="4"/>
  <c r="K24" i="4"/>
  <c r="L24" i="4" s="1"/>
  <c r="M24" i="4" s="1"/>
  <c r="K23" i="4"/>
  <c r="K22" i="4"/>
  <c r="K21" i="4"/>
  <c r="K20" i="4"/>
  <c r="K19" i="4"/>
  <c r="L19" i="4" s="1"/>
  <c r="M19" i="4" s="1"/>
  <c r="K18" i="4"/>
  <c r="K17" i="4"/>
  <c r="K16" i="4"/>
  <c r="K15" i="4"/>
  <c r="L15" i="4" s="1"/>
  <c r="M15" i="4" s="1"/>
  <c r="K14" i="4"/>
  <c r="K13" i="4"/>
  <c r="K12" i="4"/>
  <c r="K11" i="4"/>
  <c r="K10" i="4"/>
  <c r="K9" i="4"/>
  <c r="K8" i="4"/>
  <c r="K7" i="4"/>
  <c r="L34" i="4" s="1"/>
  <c r="M34" i="4" s="1"/>
  <c r="K6" i="4"/>
  <c r="K5" i="4"/>
  <c r="K4" i="4"/>
  <c r="L70" i="4" s="1"/>
  <c r="M70" i="4" s="1"/>
  <c r="K51" i="3"/>
  <c r="L51" i="3" s="1"/>
  <c r="M51" i="3" s="1"/>
  <c r="K50" i="3"/>
  <c r="K49" i="3"/>
  <c r="K48" i="3"/>
  <c r="L48" i="3" s="1"/>
  <c r="M48" i="3" s="1"/>
  <c r="K47" i="3"/>
  <c r="K46" i="3"/>
  <c r="K45" i="3"/>
  <c r="K44" i="3"/>
  <c r="K43" i="3"/>
  <c r="L43" i="3" s="1"/>
  <c r="M43" i="3" s="1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L27" i="3" s="1"/>
  <c r="M27" i="3" s="1"/>
  <c r="K26" i="3"/>
  <c r="K25" i="3"/>
  <c r="K24" i="3"/>
  <c r="K23" i="3"/>
  <c r="K22" i="3"/>
  <c r="L22" i="3" s="1"/>
  <c r="M22" i="3" s="1"/>
  <c r="K21" i="3"/>
  <c r="K20" i="3"/>
  <c r="K19" i="3"/>
  <c r="K18" i="3"/>
  <c r="K17" i="3"/>
  <c r="K16" i="3"/>
  <c r="K15" i="3"/>
  <c r="L15" i="3" s="1"/>
  <c r="M15" i="3" s="1"/>
  <c r="K14" i="3"/>
  <c r="K13" i="3"/>
  <c r="K12" i="3"/>
  <c r="K11" i="3"/>
  <c r="L11" i="3" s="1"/>
  <c r="M11" i="3" s="1"/>
  <c r="K10" i="3"/>
  <c r="L10" i="3" s="1"/>
  <c r="M10" i="3" s="1"/>
  <c r="K9" i="3"/>
  <c r="K8" i="3"/>
  <c r="K7" i="3"/>
  <c r="K6" i="3"/>
  <c r="L5" i="3" s="1"/>
  <c r="M5" i="3" s="1"/>
  <c r="K5" i="3"/>
  <c r="K4" i="3"/>
  <c r="L41" i="3" s="1"/>
  <c r="M41" i="3" s="1"/>
  <c r="K133" i="2"/>
  <c r="K132" i="2"/>
  <c r="K131" i="2"/>
  <c r="K130" i="2"/>
  <c r="K129" i="2"/>
  <c r="L129" i="2" s="1"/>
  <c r="M129" i="2" s="1"/>
  <c r="K128" i="2"/>
  <c r="K127" i="2"/>
  <c r="K126" i="2"/>
  <c r="K125" i="2"/>
  <c r="L125" i="2" s="1"/>
  <c r="M125" i="2" s="1"/>
  <c r="K124" i="2"/>
  <c r="L124" i="2" s="1"/>
  <c r="M124" i="2" s="1"/>
  <c r="K123" i="2"/>
  <c r="K122" i="2"/>
  <c r="K121" i="2"/>
  <c r="K120" i="2"/>
  <c r="L120" i="2" s="1"/>
  <c r="M120" i="2" s="1"/>
  <c r="K119" i="2"/>
  <c r="K118" i="2"/>
  <c r="K117" i="2"/>
  <c r="K116" i="2"/>
  <c r="K115" i="2"/>
  <c r="K114" i="2"/>
  <c r="K113" i="2"/>
  <c r="L113" i="2" s="1"/>
  <c r="M113" i="2" s="1"/>
  <c r="K112" i="2"/>
  <c r="K111" i="2"/>
  <c r="K110" i="2"/>
  <c r="K109" i="2"/>
  <c r="L109" i="2" s="1"/>
  <c r="M109" i="2" s="1"/>
  <c r="K108" i="2"/>
  <c r="L108" i="2" s="1"/>
  <c r="M108" i="2" s="1"/>
  <c r="K107" i="2"/>
  <c r="K106" i="2"/>
  <c r="K105" i="2"/>
  <c r="K104" i="2"/>
  <c r="L104" i="2" s="1"/>
  <c r="M104" i="2" s="1"/>
  <c r="K103" i="2"/>
  <c r="K102" i="2"/>
  <c r="K101" i="2"/>
  <c r="K100" i="2"/>
  <c r="K99" i="2"/>
  <c r="K98" i="2"/>
  <c r="K97" i="2"/>
  <c r="L97" i="2" s="1"/>
  <c r="M97" i="2" s="1"/>
  <c r="K96" i="2"/>
  <c r="K95" i="2"/>
  <c r="K94" i="2"/>
  <c r="K93" i="2"/>
  <c r="L93" i="2" s="1"/>
  <c r="M93" i="2" s="1"/>
  <c r="K92" i="2"/>
  <c r="L92" i="2" s="1"/>
  <c r="M92" i="2" s="1"/>
  <c r="K91" i="2"/>
  <c r="K90" i="2"/>
  <c r="K89" i="2"/>
  <c r="K88" i="2"/>
  <c r="L88" i="2" s="1"/>
  <c r="M88" i="2" s="1"/>
  <c r="K87" i="2"/>
  <c r="K86" i="2"/>
  <c r="K85" i="2"/>
  <c r="K84" i="2"/>
  <c r="K83" i="2"/>
  <c r="K82" i="2"/>
  <c r="K81" i="2"/>
  <c r="L81" i="2" s="1"/>
  <c r="M81" i="2" s="1"/>
  <c r="K80" i="2"/>
  <c r="K79" i="2"/>
  <c r="K78" i="2"/>
  <c r="K77" i="2"/>
  <c r="L77" i="2" s="1"/>
  <c r="M77" i="2" s="1"/>
  <c r="K76" i="2"/>
  <c r="L76" i="2" s="1"/>
  <c r="M76" i="2" s="1"/>
  <c r="K75" i="2"/>
  <c r="K74" i="2"/>
  <c r="K73" i="2"/>
  <c r="K72" i="2"/>
  <c r="L72" i="2" s="1"/>
  <c r="M72" i="2" s="1"/>
  <c r="K71" i="2"/>
  <c r="K70" i="2"/>
  <c r="K69" i="2"/>
  <c r="K68" i="2"/>
  <c r="K67" i="2"/>
  <c r="K66" i="2"/>
  <c r="K65" i="2"/>
  <c r="L65" i="2" s="1"/>
  <c r="M65" i="2" s="1"/>
  <c r="K64" i="2"/>
  <c r="K63" i="2"/>
  <c r="K62" i="2"/>
  <c r="K61" i="2"/>
  <c r="L61" i="2" s="1"/>
  <c r="M61" i="2" s="1"/>
  <c r="K60" i="2"/>
  <c r="L60" i="2" s="1"/>
  <c r="M60" i="2" s="1"/>
  <c r="K59" i="2"/>
  <c r="K58" i="2"/>
  <c r="K57" i="2"/>
  <c r="K56" i="2"/>
  <c r="L56" i="2" s="1"/>
  <c r="M56" i="2" s="1"/>
  <c r="K55" i="2"/>
  <c r="K54" i="2"/>
  <c r="K53" i="2"/>
  <c r="K52" i="2"/>
  <c r="K51" i="2"/>
  <c r="K50" i="2"/>
  <c r="L50" i="2" s="1"/>
  <c r="M50" i="2" s="1"/>
  <c r="K49" i="2"/>
  <c r="L49" i="2" s="1"/>
  <c r="M49" i="2" s="1"/>
  <c r="K48" i="2"/>
  <c r="K47" i="2"/>
  <c r="K46" i="2"/>
  <c r="K45" i="2"/>
  <c r="L45" i="2" s="1"/>
  <c r="M45" i="2" s="1"/>
  <c r="K44" i="2"/>
  <c r="L44" i="2" s="1"/>
  <c r="M44" i="2" s="1"/>
  <c r="K43" i="2"/>
  <c r="K42" i="2"/>
  <c r="K41" i="2"/>
  <c r="K40" i="2"/>
  <c r="L40" i="2" s="1"/>
  <c r="M40" i="2" s="1"/>
  <c r="K39" i="2"/>
  <c r="K38" i="2"/>
  <c r="K37" i="2"/>
  <c r="K36" i="2"/>
  <c r="K35" i="2"/>
  <c r="K34" i="2"/>
  <c r="L34" i="2" s="1"/>
  <c r="M34" i="2" s="1"/>
  <c r="K33" i="2"/>
  <c r="L33" i="2" s="1"/>
  <c r="M33" i="2" s="1"/>
  <c r="M32" i="2"/>
  <c r="K32" i="2"/>
  <c r="K31" i="2"/>
  <c r="K30" i="2"/>
  <c r="K29" i="2"/>
  <c r="L29" i="2" s="1"/>
  <c r="M29" i="2" s="1"/>
  <c r="K28" i="2"/>
  <c r="L28" i="2" s="1"/>
  <c r="M28" i="2" s="1"/>
  <c r="K27" i="2"/>
  <c r="K26" i="2"/>
  <c r="K25" i="2"/>
  <c r="K24" i="2"/>
  <c r="K23" i="2"/>
  <c r="L23" i="2" s="1"/>
  <c r="M23" i="2" s="1"/>
  <c r="K22" i="2"/>
  <c r="K21" i="2"/>
  <c r="K20" i="2"/>
  <c r="L20" i="2" s="1"/>
  <c r="M20" i="2" s="1"/>
  <c r="K19" i="2"/>
  <c r="L19" i="2" s="1"/>
  <c r="M19" i="2" s="1"/>
  <c r="K18" i="2"/>
  <c r="K17" i="2"/>
  <c r="L17" i="2" s="1"/>
  <c r="M17" i="2" s="1"/>
  <c r="K16" i="2"/>
  <c r="L16" i="2" s="1"/>
  <c r="M16" i="2" s="1"/>
  <c r="K15" i="2"/>
  <c r="K14" i="2"/>
  <c r="K13" i="2"/>
  <c r="K12" i="2"/>
  <c r="L11" i="2"/>
  <c r="M11" i="2" s="1"/>
  <c r="K11" i="2"/>
  <c r="K10" i="2"/>
  <c r="K9" i="2"/>
  <c r="K8" i="2"/>
  <c r="K7" i="2"/>
  <c r="L24" i="2" s="1"/>
  <c r="M24" i="2" s="1"/>
  <c r="K6" i="2"/>
  <c r="K5" i="2"/>
  <c r="L5" i="2" s="1"/>
  <c r="M5" i="2" s="1"/>
  <c r="K4" i="2"/>
  <c r="L119" i="2" s="1"/>
  <c r="M119" i="2" s="1"/>
  <c r="K39" i="1"/>
  <c r="L39" i="1" s="1"/>
  <c r="M39" i="1" s="1"/>
  <c r="K38" i="1"/>
  <c r="K37" i="1"/>
  <c r="L37" i="1" s="1"/>
  <c r="M37" i="1" s="1"/>
  <c r="K36" i="1"/>
  <c r="K35" i="1"/>
  <c r="K34" i="1"/>
  <c r="K33" i="1"/>
  <c r="L33" i="1" s="1"/>
  <c r="M33" i="1" s="1"/>
  <c r="K32" i="1"/>
  <c r="K31" i="1"/>
  <c r="K30" i="1"/>
  <c r="K29" i="1"/>
  <c r="K28" i="1"/>
  <c r="L28" i="1" s="1"/>
  <c r="M28" i="1" s="1"/>
  <c r="K27" i="1"/>
  <c r="L27" i="1" s="1"/>
  <c r="M27" i="1" s="1"/>
  <c r="K26" i="1"/>
  <c r="L25" i="1"/>
  <c r="M25" i="1" s="1"/>
  <c r="K25" i="1"/>
  <c r="K24" i="1"/>
  <c r="L24" i="1" s="1"/>
  <c r="M24" i="1" s="1"/>
  <c r="K23" i="1"/>
  <c r="K22" i="1"/>
  <c r="K21" i="1"/>
  <c r="L8" i="1" s="1"/>
  <c r="M8" i="1" s="1"/>
  <c r="K20" i="1"/>
  <c r="L20" i="1" s="1"/>
  <c r="M20" i="1" s="1"/>
  <c r="K19" i="1"/>
  <c r="K18" i="1"/>
  <c r="K17" i="1"/>
  <c r="L10" i="1" s="1"/>
  <c r="M10" i="1" s="1"/>
  <c r="K16" i="1"/>
  <c r="K15" i="1"/>
  <c r="L15" i="1" s="1"/>
  <c r="M15" i="1" s="1"/>
  <c r="K14" i="1"/>
  <c r="K13" i="1"/>
  <c r="L12" i="1"/>
  <c r="M12" i="1" s="1"/>
  <c r="K12" i="1"/>
  <c r="K11" i="1"/>
  <c r="L11" i="1" s="1"/>
  <c r="M11" i="1" s="1"/>
  <c r="K10" i="1"/>
  <c r="K9" i="1"/>
  <c r="K8" i="1"/>
  <c r="K7" i="1"/>
  <c r="L7" i="1" s="1"/>
  <c r="M7" i="1" s="1"/>
  <c r="K6" i="1"/>
  <c r="L36" i="1" s="1"/>
  <c r="M36" i="1" s="1"/>
  <c r="K5" i="1"/>
  <c r="L4" i="1"/>
  <c r="M4" i="1" s="1"/>
  <c r="K4" i="1"/>
  <c r="L29" i="1" s="1"/>
  <c r="M29" i="1" s="1"/>
  <c r="L34" i="1" l="1"/>
  <c r="M34" i="1" s="1"/>
  <c r="L21" i="1"/>
  <c r="M21" i="1" s="1"/>
  <c r="L7" i="2"/>
  <c r="M7" i="2" s="1"/>
  <c r="L6" i="3"/>
  <c r="M6" i="3" s="1"/>
  <c r="L38" i="3"/>
  <c r="M38" i="3" s="1"/>
  <c r="L62" i="5"/>
  <c r="M62" i="5" s="1"/>
  <c r="L58" i="5"/>
  <c r="M58" i="5" s="1"/>
  <c r="L54" i="5"/>
  <c r="M54" i="5" s="1"/>
  <c r="L50" i="5"/>
  <c r="M50" i="5" s="1"/>
  <c r="L46" i="5"/>
  <c r="M46" i="5" s="1"/>
  <c r="L42" i="5"/>
  <c r="M42" i="5" s="1"/>
  <c r="L38" i="5"/>
  <c r="M38" i="5" s="1"/>
  <c r="L34" i="5"/>
  <c r="M34" i="5" s="1"/>
  <c r="L30" i="5"/>
  <c r="M30" i="5" s="1"/>
  <c r="L26" i="5"/>
  <c r="M26" i="5" s="1"/>
  <c r="L22" i="5"/>
  <c r="M22" i="5" s="1"/>
  <c r="L18" i="5"/>
  <c r="M18" i="5" s="1"/>
  <c r="L14" i="5"/>
  <c r="M14" i="5" s="1"/>
  <c r="L10" i="5"/>
  <c r="M10" i="5" s="1"/>
  <c r="L6" i="5"/>
  <c r="M6" i="5" s="1"/>
  <c r="L60" i="5"/>
  <c r="M60" i="5" s="1"/>
  <c r="L59" i="5"/>
  <c r="M59" i="5" s="1"/>
  <c r="L55" i="5"/>
  <c r="M55" i="5" s="1"/>
  <c r="L51" i="5"/>
  <c r="M51" i="5" s="1"/>
  <c r="L47" i="5"/>
  <c r="M47" i="5" s="1"/>
  <c r="L43" i="5"/>
  <c r="M43" i="5" s="1"/>
  <c r="L39" i="5"/>
  <c r="M39" i="5" s="1"/>
  <c r="L35" i="5"/>
  <c r="M35" i="5" s="1"/>
  <c r="L31" i="5"/>
  <c r="M31" i="5" s="1"/>
  <c r="L27" i="5"/>
  <c r="M27" i="5" s="1"/>
  <c r="L23" i="5"/>
  <c r="M23" i="5" s="1"/>
  <c r="L19" i="5"/>
  <c r="M19" i="5" s="1"/>
  <c r="L15" i="5"/>
  <c r="M15" i="5" s="1"/>
  <c r="L11" i="5"/>
  <c r="M11" i="5" s="1"/>
  <c r="L7" i="5"/>
  <c r="M7" i="5" s="1"/>
  <c r="L17" i="5"/>
  <c r="M17" i="5" s="1"/>
  <c r="L24" i="5"/>
  <c r="M24" i="5" s="1"/>
  <c r="L17" i="1"/>
  <c r="M17" i="1" s="1"/>
  <c r="L26" i="1"/>
  <c r="M26" i="1" s="1"/>
  <c r="L35" i="2"/>
  <c r="M35" i="2" s="1"/>
  <c r="L51" i="2"/>
  <c r="M51" i="2" s="1"/>
  <c r="L67" i="2"/>
  <c r="M67" i="2" s="1"/>
  <c r="L83" i="2"/>
  <c r="M83" i="2" s="1"/>
  <c r="L99" i="2"/>
  <c r="M99" i="2" s="1"/>
  <c r="L115" i="2"/>
  <c r="M115" i="2" s="1"/>
  <c r="L131" i="2"/>
  <c r="M131" i="2" s="1"/>
  <c r="L17" i="3"/>
  <c r="M17" i="3" s="1"/>
  <c r="L33" i="3"/>
  <c r="M33" i="3" s="1"/>
  <c r="L7" i="4"/>
  <c r="M7" i="4" s="1"/>
  <c r="L4" i="5"/>
  <c r="M4" i="5" s="1"/>
  <c r="L30" i="1"/>
  <c r="M30" i="1" s="1"/>
  <c r="L5" i="1"/>
  <c r="M5" i="1" s="1"/>
  <c r="L9" i="1"/>
  <c r="M9" i="1" s="1"/>
  <c r="L13" i="1"/>
  <c r="M13" i="1" s="1"/>
  <c r="L22" i="1"/>
  <c r="M22" i="1" s="1"/>
  <c r="L35" i="1"/>
  <c r="M35" i="1" s="1"/>
  <c r="L12" i="2"/>
  <c r="M12" i="2" s="1"/>
  <c r="L25" i="2"/>
  <c r="M25" i="2" s="1"/>
  <c r="L30" i="2"/>
  <c r="M30" i="2" s="1"/>
  <c r="L46" i="2"/>
  <c r="M46" i="2" s="1"/>
  <c r="L62" i="2"/>
  <c r="M62" i="2" s="1"/>
  <c r="L78" i="2"/>
  <c r="M78" i="2" s="1"/>
  <c r="L94" i="2"/>
  <c r="M94" i="2" s="1"/>
  <c r="L110" i="2"/>
  <c r="M110" i="2" s="1"/>
  <c r="L126" i="2"/>
  <c r="M126" i="2" s="1"/>
  <c r="L12" i="3"/>
  <c r="M12" i="3" s="1"/>
  <c r="L28" i="3"/>
  <c r="M28" i="3" s="1"/>
  <c r="L44" i="3"/>
  <c r="M44" i="3" s="1"/>
  <c r="L50" i="3"/>
  <c r="M50" i="3" s="1"/>
  <c r="L14" i="4"/>
  <c r="M14" i="4" s="1"/>
  <c r="L26" i="4"/>
  <c r="M26" i="4" s="1"/>
  <c r="L38" i="4"/>
  <c r="M38" i="4" s="1"/>
  <c r="L50" i="4"/>
  <c r="M50" i="4" s="1"/>
  <c r="L62" i="4"/>
  <c r="M62" i="4" s="1"/>
  <c r="L74" i="4"/>
  <c r="M74" i="4" s="1"/>
  <c r="L25" i="5"/>
  <c r="M25" i="5" s="1"/>
  <c r="L32" i="5"/>
  <c r="M32" i="5" s="1"/>
  <c r="L34" i="3"/>
  <c r="M34" i="3" s="1"/>
  <c r="L57" i="2"/>
  <c r="M57" i="2" s="1"/>
  <c r="L121" i="2"/>
  <c r="M121" i="2" s="1"/>
  <c r="L8" i="4"/>
  <c r="M8" i="4" s="1"/>
  <c r="L5" i="5"/>
  <c r="M5" i="5" s="1"/>
  <c r="L56" i="5"/>
  <c r="M56" i="5" s="1"/>
  <c r="L14" i="1"/>
  <c r="M14" i="1" s="1"/>
  <c r="L4" i="2"/>
  <c r="M4" i="2" s="1"/>
  <c r="L26" i="2"/>
  <c r="M26" i="2" s="1"/>
  <c r="L31" i="2"/>
  <c r="M31" i="2" s="1"/>
  <c r="L47" i="2"/>
  <c r="M47" i="2" s="1"/>
  <c r="L63" i="2"/>
  <c r="M63" i="2" s="1"/>
  <c r="L79" i="2"/>
  <c r="M79" i="2" s="1"/>
  <c r="L95" i="2"/>
  <c r="M95" i="2" s="1"/>
  <c r="L111" i="2"/>
  <c r="M111" i="2" s="1"/>
  <c r="L127" i="2"/>
  <c r="M127" i="2" s="1"/>
  <c r="L13" i="3"/>
  <c r="M13" i="3" s="1"/>
  <c r="L29" i="3"/>
  <c r="M29" i="3" s="1"/>
  <c r="L45" i="3"/>
  <c r="M45" i="3" s="1"/>
  <c r="L33" i="5"/>
  <c r="M33" i="5" s="1"/>
  <c r="L60" i="4"/>
  <c r="M60" i="4" s="1"/>
  <c r="L31" i="1"/>
  <c r="M31" i="1" s="1"/>
  <c r="L52" i="2"/>
  <c r="M52" i="2" s="1"/>
  <c r="L84" i="2"/>
  <c r="M84" i="2" s="1"/>
  <c r="L23" i="3"/>
  <c r="M23" i="3" s="1"/>
  <c r="L68" i="4"/>
  <c r="M68" i="4" s="1"/>
  <c r="L6" i="1"/>
  <c r="M6" i="1" s="1"/>
  <c r="L23" i="1"/>
  <c r="M23" i="1" s="1"/>
  <c r="L13" i="2"/>
  <c r="M13" i="2" s="1"/>
  <c r="L22" i="2"/>
  <c r="M22" i="2" s="1"/>
  <c r="L42" i="2"/>
  <c r="M42" i="2" s="1"/>
  <c r="L58" i="2"/>
  <c r="M58" i="2" s="1"/>
  <c r="L74" i="2"/>
  <c r="M74" i="2" s="1"/>
  <c r="L90" i="2"/>
  <c r="M90" i="2" s="1"/>
  <c r="L106" i="2"/>
  <c r="M106" i="2" s="1"/>
  <c r="L122" i="2"/>
  <c r="M122" i="2" s="1"/>
  <c r="L8" i="3"/>
  <c r="M8" i="3" s="1"/>
  <c r="L24" i="3"/>
  <c r="M24" i="3" s="1"/>
  <c r="L40" i="3"/>
  <c r="M40" i="3" s="1"/>
  <c r="L13" i="5"/>
  <c r="M13" i="5" s="1"/>
  <c r="L41" i="5"/>
  <c r="M41" i="5" s="1"/>
  <c r="L49" i="5"/>
  <c r="M49" i="5" s="1"/>
  <c r="L57" i="5"/>
  <c r="M57" i="5" s="1"/>
  <c r="L100" i="2"/>
  <c r="M100" i="2" s="1"/>
  <c r="L39" i="3"/>
  <c r="M39" i="3" s="1"/>
  <c r="L12" i="5"/>
  <c r="M12" i="5" s="1"/>
  <c r="L19" i="1"/>
  <c r="M19" i="1" s="1"/>
  <c r="L9" i="2"/>
  <c r="M9" i="2" s="1"/>
  <c r="L27" i="2"/>
  <c r="M27" i="2" s="1"/>
  <c r="L53" i="2"/>
  <c r="M53" i="2" s="1"/>
  <c r="L64" i="2"/>
  <c r="M64" i="2" s="1"/>
  <c r="L69" i="2"/>
  <c r="M69" i="2" s="1"/>
  <c r="L80" i="2"/>
  <c r="M80" i="2" s="1"/>
  <c r="L85" i="2"/>
  <c r="M85" i="2" s="1"/>
  <c r="L96" i="2"/>
  <c r="M96" i="2" s="1"/>
  <c r="L101" i="2"/>
  <c r="M101" i="2" s="1"/>
  <c r="L112" i="2"/>
  <c r="M112" i="2" s="1"/>
  <c r="L117" i="2"/>
  <c r="M117" i="2" s="1"/>
  <c r="L128" i="2"/>
  <c r="M128" i="2" s="1"/>
  <c r="L133" i="2"/>
  <c r="M133" i="2" s="1"/>
  <c r="L14" i="3"/>
  <c r="M14" i="3" s="1"/>
  <c r="L19" i="3"/>
  <c r="M19" i="3" s="1"/>
  <c r="L30" i="3"/>
  <c r="M30" i="3" s="1"/>
  <c r="L35" i="3"/>
  <c r="M35" i="3" s="1"/>
  <c r="L46" i="3"/>
  <c r="M46" i="3" s="1"/>
  <c r="L10" i="4"/>
  <c r="M10" i="4" s="1"/>
  <c r="L22" i="4"/>
  <c r="M22" i="4" s="1"/>
  <c r="L46" i="4"/>
  <c r="M46" i="4" s="1"/>
  <c r="L58" i="4"/>
  <c r="M58" i="4" s="1"/>
  <c r="L82" i="2"/>
  <c r="M82" i="2" s="1"/>
  <c r="L16" i="3"/>
  <c r="M16" i="3" s="1"/>
  <c r="L18" i="1"/>
  <c r="M18" i="1" s="1"/>
  <c r="L21" i="2"/>
  <c r="M21" i="2" s="1"/>
  <c r="L68" i="2"/>
  <c r="M68" i="2" s="1"/>
  <c r="L105" i="2"/>
  <c r="M105" i="2" s="1"/>
  <c r="L18" i="3"/>
  <c r="M18" i="3" s="1"/>
  <c r="L48" i="5"/>
  <c r="M48" i="5" s="1"/>
  <c r="L32" i="1"/>
  <c r="M32" i="1" s="1"/>
  <c r="L18" i="2"/>
  <c r="M18" i="2" s="1"/>
  <c r="L14" i="2"/>
  <c r="M14" i="2" s="1"/>
  <c r="L43" i="2"/>
  <c r="M43" i="2" s="1"/>
  <c r="L59" i="2"/>
  <c r="M59" i="2" s="1"/>
  <c r="L75" i="2"/>
  <c r="M75" i="2" s="1"/>
  <c r="L91" i="2"/>
  <c r="M91" i="2" s="1"/>
  <c r="L107" i="2"/>
  <c r="M107" i="2" s="1"/>
  <c r="L123" i="2"/>
  <c r="M123" i="2" s="1"/>
  <c r="L9" i="3"/>
  <c r="M9" i="3" s="1"/>
  <c r="L25" i="3"/>
  <c r="M25" i="3" s="1"/>
  <c r="L77" i="4"/>
  <c r="M77" i="4" s="1"/>
  <c r="L73" i="4"/>
  <c r="M73" i="4" s="1"/>
  <c r="L69" i="4"/>
  <c r="M69" i="4" s="1"/>
  <c r="L65" i="4"/>
  <c r="M65" i="4" s="1"/>
  <c r="L61" i="4"/>
  <c r="M61" i="4" s="1"/>
  <c r="L57" i="4"/>
  <c r="M57" i="4" s="1"/>
  <c r="L53" i="4"/>
  <c r="M53" i="4" s="1"/>
  <c r="L49" i="4"/>
  <c r="M49" i="4" s="1"/>
  <c r="L45" i="4"/>
  <c r="M45" i="4" s="1"/>
  <c r="L41" i="4"/>
  <c r="M41" i="4" s="1"/>
  <c r="L37" i="4"/>
  <c r="M37" i="4" s="1"/>
  <c r="L33" i="4"/>
  <c r="M33" i="4" s="1"/>
  <c r="L29" i="4"/>
  <c r="M29" i="4" s="1"/>
  <c r="L25" i="4"/>
  <c r="M25" i="4" s="1"/>
  <c r="L21" i="4"/>
  <c r="M21" i="4" s="1"/>
  <c r="L17" i="4"/>
  <c r="M17" i="4" s="1"/>
  <c r="L13" i="4"/>
  <c r="M13" i="4" s="1"/>
  <c r="L9" i="4"/>
  <c r="M9" i="4" s="1"/>
  <c r="L5" i="4"/>
  <c r="M5" i="4" s="1"/>
  <c r="L4" i="4"/>
  <c r="M4" i="4" s="1"/>
  <c r="L16" i="4"/>
  <c r="M16" i="4" s="1"/>
  <c r="L28" i="4"/>
  <c r="M28" i="4" s="1"/>
  <c r="L40" i="4"/>
  <c r="M40" i="4" s="1"/>
  <c r="L52" i="4"/>
  <c r="M52" i="4" s="1"/>
  <c r="L64" i="4"/>
  <c r="M64" i="4" s="1"/>
  <c r="L76" i="4"/>
  <c r="M76" i="4" s="1"/>
  <c r="L21" i="5"/>
  <c r="M21" i="5" s="1"/>
  <c r="L114" i="2"/>
  <c r="M114" i="2" s="1"/>
  <c r="L32" i="3"/>
  <c r="M32" i="3" s="1"/>
  <c r="L41" i="2"/>
  <c r="M41" i="2" s="1"/>
  <c r="L7" i="3"/>
  <c r="M7" i="3" s="1"/>
  <c r="L20" i="4"/>
  <c r="M20" i="4" s="1"/>
  <c r="L56" i="4"/>
  <c r="M56" i="4" s="1"/>
  <c r="L48" i="2"/>
  <c r="M48" i="2" s="1"/>
  <c r="L38" i="2"/>
  <c r="M38" i="2" s="1"/>
  <c r="L54" i="2"/>
  <c r="M54" i="2" s="1"/>
  <c r="L70" i="2"/>
  <c r="M70" i="2" s="1"/>
  <c r="L86" i="2"/>
  <c r="M86" i="2" s="1"/>
  <c r="L102" i="2"/>
  <c r="M102" i="2" s="1"/>
  <c r="L118" i="2"/>
  <c r="M118" i="2" s="1"/>
  <c r="L49" i="3"/>
  <c r="M49" i="3" s="1"/>
  <c r="L4" i="3"/>
  <c r="M4" i="3" s="1"/>
  <c r="L20" i="3"/>
  <c r="M20" i="3" s="1"/>
  <c r="L36" i="3"/>
  <c r="M36" i="3" s="1"/>
  <c r="L130" i="2"/>
  <c r="M130" i="2" s="1"/>
  <c r="L8" i="2"/>
  <c r="M8" i="2" s="1"/>
  <c r="L89" i="2"/>
  <c r="M89" i="2" s="1"/>
  <c r="L132" i="2"/>
  <c r="M132" i="2" s="1"/>
  <c r="L44" i="4"/>
  <c r="M44" i="4" s="1"/>
  <c r="L37" i="2"/>
  <c r="M37" i="2" s="1"/>
  <c r="L10" i="2"/>
  <c r="M10" i="2" s="1"/>
  <c r="L6" i="2"/>
  <c r="M6" i="2" s="1"/>
  <c r="L26" i="3"/>
  <c r="M26" i="3" s="1"/>
  <c r="L31" i="3"/>
  <c r="M31" i="3" s="1"/>
  <c r="L42" i="3"/>
  <c r="M42" i="3" s="1"/>
  <c r="L47" i="3"/>
  <c r="M47" i="3" s="1"/>
  <c r="L11" i="4"/>
  <c r="M11" i="4" s="1"/>
  <c r="L23" i="4"/>
  <c r="M23" i="4" s="1"/>
  <c r="L35" i="4"/>
  <c r="M35" i="4" s="1"/>
  <c r="L47" i="4"/>
  <c r="M47" i="4" s="1"/>
  <c r="L59" i="4"/>
  <c r="M59" i="4" s="1"/>
  <c r="L71" i="4"/>
  <c r="M71" i="4" s="1"/>
  <c r="L29" i="5"/>
  <c r="M29" i="5" s="1"/>
  <c r="L66" i="2"/>
  <c r="M66" i="2" s="1"/>
  <c r="L72" i="4"/>
  <c r="M72" i="4" s="1"/>
  <c r="L36" i="2"/>
  <c r="M36" i="2" s="1"/>
  <c r="L73" i="2"/>
  <c r="M73" i="2" s="1"/>
  <c r="L116" i="2"/>
  <c r="M116" i="2" s="1"/>
  <c r="L32" i="4"/>
  <c r="M32" i="4" s="1"/>
  <c r="L16" i="1"/>
  <c r="M16" i="1" s="1"/>
  <c r="L38" i="1"/>
  <c r="M38" i="1" s="1"/>
  <c r="L15" i="2"/>
  <c r="M15" i="2" s="1"/>
  <c r="L39" i="2"/>
  <c r="M39" i="2" s="1"/>
  <c r="L55" i="2"/>
  <c r="M55" i="2" s="1"/>
  <c r="L71" i="2"/>
  <c r="M71" i="2" s="1"/>
  <c r="L87" i="2"/>
  <c r="M87" i="2" s="1"/>
  <c r="L103" i="2"/>
  <c r="M103" i="2" s="1"/>
  <c r="L21" i="3"/>
  <c r="M21" i="3" s="1"/>
  <c r="L37" i="3"/>
  <c r="M37" i="3" s="1"/>
  <c r="L6" i="4"/>
  <c r="M6" i="4" s="1"/>
  <c r="L18" i="4"/>
  <c r="M18" i="4" s="1"/>
  <c r="L30" i="4"/>
  <c r="M30" i="4" s="1"/>
  <c r="L42" i="4"/>
  <c r="M42" i="4" s="1"/>
  <c r="L54" i="4"/>
  <c r="M54" i="4" s="1"/>
  <c r="L66" i="4"/>
  <c r="M66" i="4" s="1"/>
  <c r="L78" i="4"/>
  <c r="M78" i="4" s="1"/>
  <c r="L9" i="5"/>
  <c r="M9" i="5" s="1"/>
  <c r="L61" i="5"/>
  <c r="M61" i="5" s="1"/>
  <c r="L98" i="2"/>
  <c r="M98" i="2" s="1"/>
  <c r="L12" i="4"/>
  <c r="M12" i="4" s="1"/>
  <c r="L48" i="4"/>
  <c r="M48" i="4" s="1"/>
  <c r="L53" i="5"/>
  <c r="M53" i="5" s="1"/>
</calcChain>
</file>

<file path=xl/sharedStrings.xml><?xml version="1.0" encoding="utf-8"?>
<sst xmlns="http://schemas.openxmlformats.org/spreadsheetml/2006/main" count="1520" uniqueCount="390">
  <si>
    <r>
      <rPr>
        <b/>
        <u/>
        <sz val="16"/>
        <rFont val="宋体"/>
        <charset val="134"/>
      </rPr>
      <t xml:space="preserve">  </t>
    </r>
    <r>
      <rPr>
        <b/>
        <sz val="16"/>
        <rFont val="宋体"/>
        <charset val="134"/>
      </rPr>
      <t>文</t>
    </r>
    <r>
      <rPr>
        <b/>
        <u/>
        <sz val="16"/>
        <rFont val="宋体"/>
        <charset val="134"/>
      </rPr>
      <t xml:space="preserve">  </t>
    </r>
    <r>
      <rPr>
        <b/>
        <sz val="16"/>
        <rFont val="宋体"/>
        <charset val="134"/>
      </rPr>
      <t>学院 汉语国际教育 专业</t>
    </r>
    <r>
      <rPr>
        <b/>
        <u/>
        <sz val="16"/>
        <rFont val="宋体"/>
        <charset val="134"/>
      </rPr>
      <t xml:space="preserve">　2019  </t>
    </r>
    <r>
      <rPr>
        <b/>
        <sz val="16"/>
        <rFont val="宋体"/>
        <charset val="134"/>
      </rPr>
      <t>年级2023年推荐免试攻读硕士研究生学业综合成绩排名表</t>
    </r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</si>
  <si>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</si>
  <si>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</si>
  <si>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</si>
  <si>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</si>
  <si>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</si>
  <si>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</si>
  <si>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</si>
  <si>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学业综合成绩</t>
  </si>
  <si>
    <t>第二学年
学业综合成绩</t>
  </si>
  <si>
    <t>第三学年
学业综合成绩</t>
  </si>
  <si>
    <t>第四学年
学业综合成绩</t>
  </si>
  <si>
    <t>总学业综合成绩</t>
  </si>
  <si>
    <t>总学业综合成绩排名</t>
  </si>
  <si>
    <t>总学业综合成绩
排名百分比</t>
  </si>
  <si>
    <t>总学业综合成绩
排名是否位于
专业年级前1/3</t>
  </si>
  <si>
    <t>签名</t>
  </si>
  <si>
    <t>汉语国际教育19</t>
  </si>
  <si>
    <t>李行</t>
  </si>
  <si>
    <t>是</t>
  </si>
  <si>
    <t>李婷婷</t>
  </si>
  <si>
    <t>否</t>
  </si>
  <si>
    <t>李沂芳</t>
  </si>
  <si>
    <t>徐蕾蕾</t>
  </si>
  <si>
    <t>李雯婷</t>
  </si>
  <si>
    <t>曹芷若</t>
  </si>
  <si>
    <t>宋靖雯</t>
  </si>
  <si>
    <t>杨楠</t>
  </si>
  <si>
    <t>郭慧馨</t>
  </si>
  <si>
    <t>张雨晗</t>
  </si>
  <si>
    <t>蒋梦文</t>
  </si>
  <si>
    <t>杜硕</t>
  </si>
  <si>
    <t>吴翠莲</t>
  </si>
  <si>
    <t>王雨蝶</t>
  </si>
  <si>
    <t>胡瀛月</t>
  </si>
  <si>
    <t>吴鑫彤</t>
  </si>
  <si>
    <t>朱雨倩</t>
  </si>
  <si>
    <t>滕阳阳</t>
  </si>
  <si>
    <t>赵靓</t>
  </si>
  <si>
    <t>王紫红</t>
  </si>
  <si>
    <t>赖雨鑫</t>
  </si>
  <si>
    <t>唐张宇</t>
  </si>
  <si>
    <t>王兴雨</t>
  </si>
  <si>
    <t>韩露</t>
  </si>
  <si>
    <t>权君慧</t>
  </si>
  <si>
    <t>戚梦琪</t>
  </si>
  <si>
    <t>莫玉钰</t>
  </si>
  <si>
    <t>赵雪琦</t>
  </si>
  <si>
    <t>李小丫</t>
  </si>
  <si>
    <t>杨朝晖</t>
  </si>
  <si>
    <t>罗玉婷</t>
  </si>
  <si>
    <t>余琪琳</t>
  </si>
  <si>
    <t>张玉桦</t>
  </si>
  <si>
    <t>董小丽</t>
  </si>
  <si>
    <t>黎煜</t>
  </si>
  <si>
    <t>王昊辰</t>
  </si>
  <si>
    <t>公示网页链接：https://wxy.ntu.edu.cn/2022/0915/c7146a198097/page.htm</t>
  </si>
  <si>
    <t>填表说明：</t>
  </si>
  <si>
    <t>1.专业年级人数为该专业年级参加学生素质综合测评的学生数。</t>
  </si>
  <si>
    <t>2.表中须填写申请人所在专业年级全部学生的学业综合成绩。</t>
  </si>
  <si>
    <t>3.总学业综合成绩=第一学年学业综合成绩+第二学年学业综合成绩+第三学年学业综合成绩+第四学年学业综合成绩</t>
  </si>
  <si>
    <t xml:space="preserve">4.总学业综合成绩排名百分比=（总学业综合成绩排名/专业年级人数)*100%
</t>
  </si>
  <si>
    <t>5.公示网页链接请贴在表格末尾。</t>
  </si>
  <si>
    <r>
      <rPr>
        <b/>
        <u/>
        <sz val="16"/>
        <rFont val="宋体"/>
        <charset val="134"/>
      </rPr>
      <t xml:space="preserve">  </t>
    </r>
    <r>
      <rPr>
        <b/>
        <sz val="16"/>
        <rFont val="宋体"/>
        <charset val="134"/>
      </rPr>
      <t>文</t>
    </r>
    <r>
      <rPr>
        <b/>
        <u/>
        <sz val="16"/>
        <rFont val="宋体"/>
        <charset val="134"/>
      </rPr>
      <t xml:space="preserve"> 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</t>
    </r>
    <r>
      <rPr>
        <b/>
        <sz val="16"/>
        <rFont val="宋体"/>
        <charset val="134"/>
      </rPr>
      <t>汉语言文学（师范）专业</t>
    </r>
    <r>
      <rPr>
        <b/>
        <u/>
        <sz val="16"/>
        <rFont val="宋体"/>
        <charset val="134"/>
      </rPr>
      <t xml:space="preserve">　2019  </t>
    </r>
    <r>
      <rPr>
        <b/>
        <sz val="16"/>
        <rFont val="宋体"/>
        <charset val="134"/>
      </rPr>
      <t>年级2023年推荐免试攻读硕士研究生学业综合成绩排名表</t>
    </r>
  </si>
  <si>
    <t>汉语言文学（师范）19</t>
  </si>
  <si>
    <t>杨苑珊</t>
  </si>
  <si>
    <t>张捷</t>
  </si>
  <si>
    <t>陈琳</t>
  </si>
  <si>
    <t>奚慧秀</t>
  </si>
  <si>
    <t>何凡</t>
  </si>
  <si>
    <t>何荣海</t>
  </si>
  <si>
    <t>杨飞燕</t>
  </si>
  <si>
    <t>戴可儿</t>
  </si>
  <si>
    <t>沈怡雯</t>
  </si>
  <si>
    <t>章英</t>
  </si>
  <si>
    <t>付芸婕</t>
  </si>
  <si>
    <t>姜苏睿</t>
  </si>
  <si>
    <t>史若彤</t>
  </si>
  <si>
    <t>顾芸瑄</t>
  </si>
  <si>
    <t>王琦</t>
  </si>
  <si>
    <t>戴天成</t>
  </si>
  <si>
    <t>沈博</t>
  </si>
  <si>
    <t>王佳婷</t>
  </si>
  <si>
    <t>徐佳敏</t>
  </si>
  <si>
    <t>杨家欣</t>
  </si>
  <si>
    <t>范梦琦</t>
  </si>
  <si>
    <t>李羽曦</t>
  </si>
  <si>
    <t>李雅琳</t>
  </si>
  <si>
    <t>俞姗杉</t>
  </si>
  <si>
    <t>周昌华</t>
  </si>
  <si>
    <t>王嘉</t>
  </si>
  <si>
    <t>陆静怡</t>
  </si>
  <si>
    <t>刘贇</t>
  </si>
  <si>
    <t>冷书香</t>
  </si>
  <si>
    <t>吴依桐</t>
  </si>
  <si>
    <t>李婷</t>
  </si>
  <si>
    <t>刘赟昕</t>
  </si>
  <si>
    <t>卢玥</t>
  </si>
  <si>
    <t>钱易安</t>
  </si>
  <si>
    <t>黄丽</t>
  </si>
  <si>
    <t>范湘</t>
  </si>
  <si>
    <t>华凡</t>
  </si>
  <si>
    <t>张筱萌</t>
  </si>
  <si>
    <t>宋欣怡</t>
  </si>
  <si>
    <t>李雅淇</t>
  </si>
  <si>
    <t>陈欣悦</t>
  </si>
  <si>
    <t>顾圣楠</t>
  </si>
  <si>
    <t>朱雨晗</t>
  </si>
  <si>
    <t>林雨娴</t>
  </si>
  <si>
    <t>朱翌莱</t>
  </si>
  <si>
    <t>李雪慧</t>
  </si>
  <si>
    <t>邹思慧</t>
  </si>
  <si>
    <t>谢琴艳</t>
  </si>
  <si>
    <t>蒋舒</t>
  </si>
  <si>
    <t>潘新云</t>
  </si>
  <si>
    <t>徐宇艳</t>
  </si>
  <si>
    <t>杨易来</t>
  </si>
  <si>
    <t>林书玥</t>
  </si>
  <si>
    <t>陈子沁</t>
  </si>
  <si>
    <t>王芯卓</t>
  </si>
  <si>
    <t>李欣禹</t>
  </si>
  <si>
    <t>吴若菲</t>
  </si>
  <si>
    <t>张杰</t>
  </si>
  <si>
    <t>丁眉月</t>
  </si>
  <si>
    <t>孙佳妮</t>
  </si>
  <si>
    <t>方珑</t>
  </si>
  <si>
    <t>戴涵</t>
  </si>
  <si>
    <t>肖瑛</t>
  </si>
  <si>
    <t>杨婧玥</t>
  </si>
  <si>
    <t>周若昕</t>
  </si>
  <si>
    <t>童童</t>
  </si>
  <si>
    <t>张之瀛</t>
  </si>
  <si>
    <t>陆颖</t>
  </si>
  <si>
    <t>蔡王浠丹</t>
  </si>
  <si>
    <t>卞思琦</t>
  </si>
  <si>
    <t>李翛然</t>
  </si>
  <si>
    <t>姜启新</t>
  </si>
  <si>
    <t>袁婧娴</t>
  </si>
  <si>
    <t>张欣</t>
  </si>
  <si>
    <t>邓佳娴</t>
  </si>
  <si>
    <t>白悦</t>
  </si>
  <si>
    <t>严佳怡</t>
  </si>
  <si>
    <t>赵新悦</t>
  </si>
  <si>
    <t>罗诗玮</t>
  </si>
  <si>
    <t>蔡嘉懿</t>
  </si>
  <si>
    <t>梁晔</t>
  </si>
  <si>
    <t>唐陆一</t>
  </si>
  <si>
    <t>张韵</t>
  </si>
  <si>
    <t>周义</t>
  </si>
  <si>
    <t>侯志鹏</t>
  </si>
  <si>
    <t>高雷</t>
  </si>
  <si>
    <t>沈雨虹</t>
  </si>
  <si>
    <t>王子萱</t>
  </si>
  <si>
    <t>胥伊涵</t>
  </si>
  <si>
    <t>张羽</t>
  </si>
  <si>
    <t>崔欣雨</t>
  </si>
  <si>
    <t>郭梓涵</t>
  </si>
  <si>
    <t>张心慧</t>
  </si>
  <si>
    <t>钱颖秋</t>
  </si>
  <si>
    <t>金漪格</t>
  </si>
  <si>
    <t>沈颀尧</t>
  </si>
  <si>
    <t>袁逾凡</t>
  </si>
  <si>
    <t>陈雅琪</t>
  </si>
  <si>
    <t>常颖</t>
  </si>
  <si>
    <t>王秋雨</t>
  </si>
  <si>
    <t>马琰玺</t>
  </si>
  <si>
    <t>丁家睿</t>
  </si>
  <si>
    <t>杨蝶</t>
  </si>
  <si>
    <t>徐菁遥</t>
  </si>
  <si>
    <t>蒋雨卿</t>
  </si>
  <si>
    <t>刘悦</t>
  </si>
  <si>
    <t>杨晨</t>
  </si>
  <si>
    <t>任国钰</t>
  </si>
  <si>
    <t>李向蕊</t>
  </si>
  <si>
    <t>1601011004</t>
  </si>
  <si>
    <t>周盈</t>
  </si>
  <si>
    <t>刘雯</t>
  </si>
  <si>
    <t>施昀辰</t>
  </si>
  <si>
    <t>岳琪梦</t>
  </si>
  <si>
    <t>颜哲文</t>
  </si>
  <si>
    <t>何玲</t>
  </si>
  <si>
    <t>王丽</t>
  </si>
  <si>
    <t>王欣晔</t>
  </si>
  <si>
    <t>刘思雨</t>
  </si>
  <si>
    <t>张楠</t>
  </si>
  <si>
    <t>马淳一</t>
  </si>
  <si>
    <t>仇真</t>
  </si>
  <si>
    <t>孟想</t>
  </si>
  <si>
    <t>高逸池</t>
  </si>
  <si>
    <t>许渊</t>
  </si>
  <si>
    <t>王若曦</t>
  </si>
  <si>
    <t>崔洋</t>
  </si>
  <si>
    <t>黄筱雨</t>
  </si>
  <si>
    <t>丁子珊</t>
  </si>
  <si>
    <t>苗雨霞</t>
  </si>
  <si>
    <t>崔泽宇</t>
  </si>
  <si>
    <r>
      <rPr>
        <b/>
        <u/>
        <sz val="16"/>
        <rFont val="宋体"/>
        <charset val="134"/>
      </rPr>
      <t xml:space="preserve">  </t>
    </r>
    <r>
      <rPr>
        <b/>
        <sz val="16"/>
        <rFont val="宋体"/>
        <charset val="134"/>
      </rPr>
      <t>文</t>
    </r>
    <r>
      <rPr>
        <b/>
        <u/>
        <sz val="16"/>
        <rFont val="宋体"/>
        <charset val="134"/>
      </rPr>
      <t xml:space="preserve">  </t>
    </r>
    <r>
      <rPr>
        <b/>
        <sz val="16"/>
        <rFont val="宋体"/>
        <charset val="134"/>
      </rPr>
      <t>学院 历史学（师范）专业</t>
    </r>
    <r>
      <rPr>
        <b/>
        <u/>
        <sz val="16"/>
        <rFont val="宋体"/>
        <charset val="134"/>
      </rPr>
      <t xml:space="preserve">　2019  </t>
    </r>
    <r>
      <rPr>
        <b/>
        <sz val="16"/>
        <rFont val="宋体"/>
        <charset val="134"/>
      </rPr>
      <t>年级2023年推荐免试攻读硕士研究生学业综合成绩排名表</t>
    </r>
  </si>
  <si>
    <t>历史学（师范）19</t>
  </si>
  <si>
    <t>蒋裕清</t>
  </si>
  <si>
    <t>刘思雯</t>
  </si>
  <si>
    <t>黄铖</t>
  </si>
  <si>
    <t>郭宇菁</t>
  </si>
  <si>
    <t>李娴</t>
  </si>
  <si>
    <t>1901110296D</t>
  </si>
  <si>
    <t>徐静宜</t>
  </si>
  <si>
    <t>楼梦卓</t>
  </si>
  <si>
    <t>徐梓靖</t>
  </si>
  <si>
    <t>李若涵</t>
  </si>
  <si>
    <t>岑诺双双</t>
  </si>
  <si>
    <t>张怡萱</t>
  </si>
  <si>
    <t>王琪</t>
  </si>
  <si>
    <t>邵梦妍</t>
  </si>
  <si>
    <t>戴文静</t>
  </si>
  <si>
    <t>邵梦洁</t>
  </si>
  <si>
    <t>郑柯师蕾</t>
  </si>
  <si>
    <t>方淑娴</t>
  </si>
  <si>
    <t>杨佳雯</t>
  </si>
  <si>
    <t>万怡</t>
  </si>
  <si>
    <t>殷孜</t>
  </si>
  <si>
    <t>李姝怡</t>
  </si>
  <si>
    <t>王嘉欣</t>
  </si>
  <si>
    <t>陈炜</t>
  </si>
  <si>
    <t>陈君权</t>
  </si>
  <si>
    <t>石炜恒</t>
  </si>
  <si>
    <t>黄雅婷</t>
  </si>
  <si>
    <t>李梦阳</t>
  </si>
  <si>
    <t>钱辰龙</t>
  </si>
  <si>
    <t>赵雯君</t>
  </si>
  <si>
    <t>张宗园</t>
  </si>
  <si>
    <t>胡晓敏</t>
  </si>
  <si>
    <t>江域</t>
  </si>
  <si>
    <t>许鹏飞</t>
  </si>
  <si>
    <t>1901110319D</t>
  </si>
  <si>
    <t>刘敏刚</t>
  </si>
  <si>
    <t>孙宇婷</t>
  </si>
  <si>
    <t>徐玉香</t>
  </si>
  <si>
    <t>周庆新</t>
  </si>
  <si>
    <t>陆辰岑</t>
  </si>
  <si>
    <t>姜梦悦</t>
  </si>
  <si>
    <t>路佳雯</t>
  </si>
  <si>
    <t>薛剑波</t>
  </si>
  <si>
    <t>殷诗妮</t>
  </si>
  <si>
    <t>汪宇航</t>
  </si>
  <si>
    <t>鄢文笛</t>
  </si>
  <si>
    <t>王莹</t>
  </si>
  <si>
    <t>刘雅卿</t>
  </si>
  <si>
    <t>薛远喆</t>
  </si>
  <si>
    <t>张鑫</t>
  </si>
  <si>
    <r>
      <rPr>
        <b/>
        <u/>
        <sz val="16"/>
        <rFont val="宋体"/>
        <charset val="134"/>
      </rPr>
      <t xml:space="preserve">  </t>
    </r>
    <r>
      <rPr>
        <b/>
        <sz val="16"/>
        <rFont val="宋体"/>
        <charset val="134"/>
      </rPr>
      <t>文</t>
    </r>
    <r>
      <rPr>
        <b/>
        <u/>
        <sz val="16"/>
        <rFont val="宋体"/>
        <charset val="134"/>
      </rPr>
      <t xml:space="preserve">  </t>
    </r>
    <r>
      <rPr>
        <b/>
        <sz val="16"/>
        <rFont val="宋体"/>
        <charset val="134"/>
      </rPr>
      <t>学院 新闻学 专业</t>
    </r>
    <r>
      <rPr>
        <b/>
        <u/>
        <sz val="16"/>
        <rFont val="宋体"/>
        <charset val="134"/>
      </rPr>
      <t xml:space="preserve">　2019  </t>
    </r>
    <r>
      <rPr>
        <b/>
        <sz val="16"/>
        <rFont val="宋体"/>
        <charset val="134"/>
      </rPr>
      <t>年级2023年推荐免试攻读硕士研究生学业综合成绩排名表</t>
    </r>
  </si>
  <si>
    <t>新闻学19</t>
  </si>
  <si>
    <t>李淑媛</t>
  </si>
  <si>
    <t>顾枭</t>
  </si>
  <si>
    <t>黄可上</t>
  </si>
  <si>
    <t>张贤智</t>
  </si>
  <si>
    <t>陈旭</t>
  </si>
  <si>
    <t>陈朱峰</t>
  </si>
  <si>
    <t>朱心雨</t>
  </si>
  <si>
    <t>唐之棋</t>
  </si>
  <si>
    <t>杨淑雯</t>
  </si>
  <si>
    <t>张梦洁</t>
  </si>
  <si>
    <t>曹文娟</t>
  </si>
  <si>
    <t>邵京京</t>
  </si>
  <si>
    <t>李淑仪</t>
  </si>
  <si>
    <t>陈网云</t>
  </si>
  <si>
    <t>黄鑫</t>
  </si>
  <si>
    <t>王思芦</t>
  </si>
  <si>
    <t>赵玉梅</t>
  </si>
  <si>
    <t>周可可</t>
  </si>
  <si>
    <t>冷陈</t>
  </si>
  <si>
    <t>梁心懿</t>
  </si>
  <si>
    <t>王康</t>
  </si>
  <si>
    <t>陈芙蓉</t>
  </si>
  <si>
    <t>安宝弟</t>
  </si>
  <si>
    <t>陆雨析</t>
  </si>
  <si>
    <t>梅潇颖</t>
  </si>
  <si>
    <t>周馨宇</t>
  </si>
  <si>
    <t>张敏</t>
  </si>
  <si>
    <t>张婷</t>
  </si>
  <si>
    <t>陟佳文</t>
  </si>
  <si>
    <t>陆静</t>
  </si>
  <si>
    <t>贾蓉</t>
  </si>
  <si>
    <t>江宸熠</t>
  </si>
  <si>
    <t>蔡雯怡</t>
  </si>
  <si>
    <t>王田宇</t>
  </si>
  <si>
    <t>姚景苑</t>
  </si>
  <si>
    <t>曹旋如</t>
  </si>
  <si>
    <t>蔺佳露</t>
  </si>
  <si>
    <t>韦永柔</t>
  </si>
  <si>
    <t>鲁晨韵</t>
  </si>
  <si>
    <t>刘星宇</t>
  </si>
  <si>
    <t>蔡伊雯</t>
  </si>
  <si>
    <t>季舒雯</t>
  </si>
  <si>
    <t>贾灵慧</t>
  </si>
  <si>
    <t>郭晶晶</t>
  </si>
  <si>
    <t>1901110171D</t>
  </si>
  <si>
    <t>吴维雅</t>
  </si>
  <si>
    <t>王雅莹</t>
  </si>
  <si>
    <t>王淑瑶</t>
  </si>
  <si>
    <t>罗宁</t>
  </si>
  <si>
    <t>闫琳</t>
  </si>
  <si>
    <t>徐翰玉</t>
  </si>
  <si>
    <t>王心汝</t>
  </si>
  <si>
    <t>杨小宇</t>
  </si>
  <si>
    <t>方晓悦</t>
  </si>
  <si>
    <t>封诗羽</t>
  </si>
  <si>
    <t>李连举</t>
  </si>
  <si>
    <t>邹凤玲</t>
  </si>
  <si>
    <t>闫丽君</t>
  </si>
  <si>
    <t>张晶晶</t>
  </si>
  <si>
    <t>黄雨新</t>
  </si>
  <si>
    <t>田梦秋</t>
  </si>
  <si>
    <t>胡彬</t>
  </si>
  <si>
    <t>吴文慧</t>
  </si>
  <si>
    <t>孙瑶</t>
  </si>
  <si>
    <t>周艳</t>
  </si>
  <si>
    <t>张子叶</t>
  </si>
  <si>
    <t>郑兰玲</t>
  </si>
  <si>
    <t>林震</t>
  </si>
  <si>
    <t>刘雨铭</t>
  </si>
  <si>
    <t>顾中禹</t>
  </si>
  <si>
    <t>李蕊</t>
  </si>
  <si>
    <t>石海洋</t>
  </si>
  <si>
    <t>陈文凤</t>
  </si>
  <si>
    <t>1901110130D</t>
  </si>
  <si>
    <t>张启迪</t>
  </si>
  <si>
    <t>廖宇星</t>
  </si>
  <si>
    <t>范锦雷</t>
  </si>
  <si>
    <r>
      <rPr>
        <b/>
        <u/>
        <sz val="16"/>
        <rFont val="宋体"/>
        <charset val="134"/>
      </rPr>
      <t xml:space="preserve">  </t>
    </r>
    <r>
      <rPr>
        <b/>
        <sz val="16"/>
        <rFont val="宋体"/>
        <charset val="134"/>
      </rPr>
      <t>文</t>
    </r>
    <r>
      <rPr>
        <b/>
        <u/>
        <sz val="16"/>
        <rFont val="宋体"/>
        <charset val="134"/>
      </rPr>
      <t xml:space="preserve">  </t>
    </r>
    <r>
      <rPr>
        <b/>
        <sz val="16"/>
        <rFont val="宋体"/>
        <charset val="134"/>
      </rPr>
      <t>学院 秘书学 专业</t>
    </r>
    <r>
      <rPr>
        <b/>
        <u/>
        <sz val="16"/>
        <rFont val="宋体"/>
        <charset val="134"/>
      </rPr>
      <t xml:space="preserve">　2019  </t>
    </r>
    <r>
      <rPr>
        <b/>
        <sz val="16"/>
        <rFont val="宋体"/>
        <charset val="134"/>
      </rPr>
      <t>年级2023年推荐免试攻读硕士研究生学业综合成绩排名表</t>
    </r>
  </si>
  <si>
    <t>秘书学19</t>
  </si>
  <si>
    <t>闫瑞</t>
  </si>
  <si>
    <t>沈欣蕾</t>
  </si>
  <si>
    <t>谢瑶</t>
  </si>
  <si>
    <t>高明暄</t>
  </si>
  <si>
    <t>李雨桐</t>
  </si>
  <si>
    <t>张泽娟</t>
  </si>
  <si>
    <t>俞雯静</t>
  </si>
  <si>
    <t>杨月月</t>
  </si>
  <si>
    <t>顾杨</t>
  </si>
  <si>
    <t>孙嘉宁</t>
  </si>
  <si>
    <t>1906110300</t>
  </si>
  <si>
    <t>焦玉苗</t>
  </si>
  <si>
    <t>李梦迪</t>
  </si>
  <si>
    <t>孟焕玲</t>
  </si>
  <si>
    <t>苏倩</t>
  </si>
  <si>
    <t>王欣然</t>
  </si>
  <si>
    <t>张嘉雯</t>
  </si>
  <si>
    <t>李锦旗</t>
  </si>
  <si>
    <t>顾苹仟</t>
  </si>
  <si>
    <t>韦冬梅</t>
  </si>
  <si>
    <t>吕晓婉</t>
  </si>
  <si>
    <t>朱冰艳</t>
  </si>
  <si>
    <t>冯文静</t>
  </si>
  <si>
    <t>宋鑫灵</t>
  </si>
  <si>
    <t>魏佳怡</t>
  </si>
  <si>
    <t>刘楠</t>
  </si>
  <si>
    <t>蔡浩君</t>
  </si>
  <si>
    <t>马欣</t>
  </si>
  <si>
    <t>张希</t>
  </si>
  <si>
    <t>孙文</t>
  </si>
  <si>
    <t>周程琪</t>
  </si>
  <si>
    <t>刘成凤</t>
  </si>
  <si>
    <t>1701041047</t>
  </si>
  <si>
    <t>陈宝娟</t>
  </si>
  <si>
    <t>周宇</t>
  </si>
  <si>
    <t>袁梦薇</t>
  </si>
  <si>
    <t>林莉</t>
  </si>
  <si>
    <t>郭雅妮</t>
  </si>
  <si>
    <t>吴鸿</t>
  </si>
  <si>
    <t>张婕</t>
  </si>
  <si>
    <t>崔潆文</t>
  </si>
  <si>
    <t>冯彦智</t>
  </si>
  <si>
    <t>魏星</t>
  </si>
  <si>
    <t>欧阳辰露</t>
  </si>
  <si>
    <t>丁木子</t>
  </si>
  <si>
    <t>1908110082</t>
  </si>
  <si>
    <t>朱云阳</t>
  </si>
  <si>
    <t>唐乾中</t>
  </si>
  <si>
    <t>张慧敏</t>
  </si>
  <si>
    <t>孙雪</t>
  </si>
  <si>
    <t>张尹桐</t>
  </si>
  <si>
    <t>刘苑杞</t>
  </si>
  <si>
    <t>荣怡</t>
  </si>
  <si>
    <t>曾珺瑶</t>
  </si>
  <si>
    <t>卢碧菡</t>
  </si>
  <si>
    <t>徐兴样</t>
  </si>
  <si>
    <t>田振</t>
  </si>
  <si>
    <t>胡壮伟</t>
  </si>
  <si>
    <t>姚亦洲</t>
  </si>
  <si>
    <t>谢昕雨</t>
  </si>
  <si>
    <t>莫海丽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</si>
</sst>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_ "/>
  </numFmts>
  <fonts count="13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b/>
      <u/>
      <sz val="16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u/>
      <sz val="11"/>
      <color rgb="FFFF0000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b/>
      <sz val="16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0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8" fontId="7" fillId="0" borderId="2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178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0" fontId="10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31" fontId="1" fillId="0" borderId="0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1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10" fontId="1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178" fontId="0" fillId="0" borderId="1" xfId="0" applyNumberFormat="1" applyFill="1" applyBorder="1" applyAlignment="1">
      <alignment vertical="center"/>
    </xf>
    <xf numFmtId="178" fontId="7" fillId="0" borderId="5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78" fontId="2" fillId="0" borderId="3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5"/>
  <sheetViews>
    <sheetView tabSelected="1" workbookViewId="0">
      <selection activeCell="V9" sqref="V9"/>
    </sheetView>
  </sheetViews>
  <sheetFormatPr defaultColWidth="9" defaultRowHeight="15.6" x14ac:dyDescent="0.25"/>
  <cols>
    <col min="1" max="1" width="4.6640625" style="1" customWidth="1"/>
    <col min="2" max="2" width="15.21875" style="1" customWidth="1"/>
    <col min="3" max="3" width="7.88671875" style="1" customWidth="1"/>
    <col min="4" max="4" width="8.44140625" style="1" customWidth="1"/>
    <col min="5" max="5" width="11" style="1" customWidth="1"/>
    <col min="6" max="6" width="7.77734375" style="1" customWidth="1"/>
    <col min="7" max="7" width="9.21875" style="1" customWidth="1"/>
    <col min="8" max="10" width="10" style="1" customWidth="1"/>
    <col min="11" max="11" width="9.33203125" style="1" customWidth="1"/>
    <col min="12" max="12" width="7.44140625" style="1" customWidth="1"/>
    <col min="13" max="13" width="10.44140625" style="5" customWidth="1"/>
    <col min="14" max="14" width="12.6640625" style="6" customWidth="1"/>
    <col min="15" max="15" width="4.77734375" style="1" customWidth="1"/>
    <col min="16" max="16384" width="9" style="1"/>
  </cols>
  <sheetData>
    <row r="1" spans="1:15" ht="43.8" customHeight="1" x14ac:dyDescent="0.3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8"/>
    </row>
    <row r="2" spans="1:15" s="2" customFormat="1" ht="37.5" customHeight="1" x14ac:dyDescent="0.2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5" s="3" customFormat="1" ht="44.25" customHeight="1" x14ac:dyDescent="0.25">
      <c r="A3" s="8" t="s">
        <v>2</v>
      </c>
      <c r="B3" s="8" t="s">
        <v>3</v>
      </c>
      <c r="C3" s="9" t="s">
        <v>4</v>
      </c>
      <c r="D3" s="10" t="s">
        <v>5</v>
      </c>
      <c r="E3" s="10" t="s">
        <v>6</v>
      </c>
      <c r="F3" s="11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8" t="s">
        <v>12</v>
      </c>
      <c r="L3" s="9" t="s">
        <v>13</v>
      </c>
      <c r="M3" s="11" t="s">
        <v>14</v>
      </c>
      <c r="N3" s="19" t="s">
        <v>15</v>
      </c>
      <c r="O3" s="8" t="s">
        <v>16</v>
      </c>
    </row>
    <row r="4" spans="1:15" s="3" customFormat="1" ht="14.4" x14ac:dyDescent="0.25">
      <c r="A4" s="12">
        <v>1</v>
      </c>
      <c r="B4" s="13" t="s">
        <v>17</v>
      </c>
      <c r="C4" s="13">
        <v>36</v>
      </c>
      <c r="D4" s="13" t="s">
        <v>18</v>
      </c>
      <c r="E4" s="13">
        <v>1901110087</v>
      </c>
      <c r="F4" s="13" t="s">
        <v>19</v>
      </c>
      <c r="G4" s="14">
        <v>89.222916665</v>
      </c>
      <c r="H4" s="14">
        <v>91.722750842696598</v>
      </c>
      <c r="I4" s="14">
        <v>91.048181818181803</v>
      </c>
      <c r="J4" s="14">
        <v>0</v>
      </c>
      <c r="K4" s="20">
        <f t="shared" ref="K4:K39" si="0">G4+H4+I4+J4</f>
        <v>271.99384932587839</v>
      </c>
      <c r="L4" s="21">
        <f t="shared" ref="L4:L39" si="1">RANK(K4,K$1:K$65556,0)</f>
        <v>1</v>
      </c>
      <c r="M4" s="22">
        <f t="shared" ref="M4:M39" si="2">L4/C4</f>
        <v>2.7777777777777776E-2</v>
      </c>
      <c r="N4" s="13" t="s">
        <v>19</v>
      </c>
      <c r="O4" s="12"/>
    </row>
    <row r="5" spans="1:15" s="3" customFormat="1" ht="14.4" x14ac:dyDescent="0.25">
      <c r="A5" s="12">
        <v>2</v>
      </c>
      <c r="B5" s="13" t="s">
        <v>17</v>
      </c>
      <c r="C5" s="13">
        <v>36</v>
      </c>
      <c r="D5" s="13" t="s">
        <v>20</v>
      </c>
      <c r="E5" s="13">
        <v>1901110090</v>
      </c>
      <c r="F5" s="13" t="s">
        <v>21</v>
      </c>
      <c r="G5" s="14">
        <v>88.678749995000004</v>
      </c>
      <c r="H5" s="14">
        <v>90.021271781741603</v>
      </c>
      <c r="I5" s="14">
        <v>91.185681818181806</v>
      </c>
      <c r="J5" s="14">
        <v>0</v>
      </c>
      <c r="K5" s="20">
        <f t="shared" si="0"/>
        <v>269.88570359492343</v>
      </c>
      <c r="L5" s="21">
        <f t="shared" si="1"/>
        <v>2</v>
      </c>
      <c r="M5" s="22">
        <f t="shared" si="2"/>
        <v>5.5555555555555552E-2</v>
      </c>
      <c r="N5" s="13" t="s">
        <v>19</v>
      </c>
      <c r="O5" s="12"/>
    </row>
    <row r="6" spans="1:15" s="3" customFormat="1" ht="14.4" x14ac:dyDescent="0.25">
      <c r="A6" s="12">
        <v>3</v>
      </c>
      <c r="B6" s="13" t="s">
        <v>17</v>
      </c>
      <c r="C6" s="13">
        <v>36</v>
      </c>
      <c r="D6" s="10" t="s">
        <v>22</v>
      </c>
      <c r="E6" s="10">
        <v>1901110084</v>
      </c>
      <c r="F6" s="10" t="s">
        <v>19</v>
      </c>
      <c r="G6" s="15">
        <v>89.073333327499995</v>
      </c>
      <c r="H6" s="15">
        <v>88.902574157303405</v>
      </c>
      <c r="I6" s="15">
        <v>90.643636363636304</v>
      </c>
      <c r="J6" s="14">
        <v>0</v>
      </c>
      <c r="K6" s="20">
        <f t="shared" si="0"/>
        <v>268.61954384843972</v>
      </c>
      <c r="L6" s="21">
        <f t="shared" si="1"/>
        <v>3</v>
      </c>
      <c r="M6" s="22">
        <f t="shared" si="2"/>
        <v>8.3333333333333329E-2</v>
      </c>
      <c r="N6" s="13" t="s">
        <v>19</v>
      </c>
      <c r="O6" s="12"/>
    </row>
    <row r="7" spans="1:15" s="3" customFormat="1" ht="14.4" x14ac:dyDescent="0.25">
      <c r="A7" s="12">
        <v>4</v>
      </c>
      <c r="B7" s="13" t="s">
        <v>17</v>
      </c>
      <c r="C7" s="13">
        <v>36</v>
      </c>
      <c r="D7" s="10" t="s">
        <v>23</v>
      </c>
      <c r="E7" s="10">
        <v>1901110102</v>
      </c>
      <c r="F7" s="10" t="s">
        <v>21</v>
      </c>
      <c r="G7" s="15">
        <v>88.920833332499996</v>
      </c>
      <c r="H7" s="15">
        <v>87.716966292634893</v>
      </c>
      <c r="I7" s="15">
        <v>88.914015151515102</v>
      </c>
      <c r="J7" s="14">
        <v>0</v>
      </c>
      <c r="K7" s="20">
        <f t="shared" si="0"/>
        <v>265.55181477665002</v>
      </c>
      <c r="L7" s="21">
        <f t="shared" si="1"/>
        <v>4</v>
      </c>
      <c r="M7" s="22">
        <f t="shared" si="2"/>
        <v>0.1111111111111111</v>
      </c>
      <c r="N7" s="13" t="s">
        <v>19</v>
      </c>
      <c r="O7" s="12"/>
    </row>
    <row r="8" spans="1:15" s="3" customFormat="1" ht="14.4" x14ac:dyDescent="0.25">
      <c r="A8" s="12">
        <v>5</v>
      </c>
      <c r="B8" s="13" t="s">
        <v>17</v>
      </c>
      <c r="C8" s="13">
        <v>36</v>
      </c>
      <c r="D8" s="10" t="s">
        <v>24</v>
      </c>
      <c r="E8" s="10">
        <v>1901110116</v>
      </c>
      <c r="F8" s="10" t="s">
        <v>21</v>
      </c>
      <c r="G8" s="15">
        <v>87.781249997499998</v>
      </c>
      <c r="H8" s="15">
        <v>88.170368539325807</v>
      </c>
      <c r="I8" s="15">
        <v>87.276136363636397</v>
      </c>
      <c r="J8" s="14">
        <v>0</v>
      </c>
      <c r="K8" s="20">
        <f t="shared" si="0"/>
        <v>263.22775490046217</v>
      </c>
      <c r="L8" s="21">
        <f t="shared" si="1"/>
        <v>5</v>
      </c>
      <c r="M8" s="22">
        <f t="shared" si="2"/>
        <v>0.1388888888888889</v>
      </c>
      <c r="N8" s="13" t="s">
        <v>19</v>
      </c>
      <c r="O8" s="12"/>
    </row>
    <row r="9" spans="1:15" s="3" customFormat="1" ht="14.4" x14ac:dyDescent="0.25">
      <c r="A9" s="12">
        <v>6</v>
      </c>
      <c r="B9" s="13" t="s">
        <v>17</v>
      </c>
      <c r="C9" s="13">
        <v>36</v>
      </c>
      <c r="D9" s="10" t="s">
        <v>25</v>
      </c>
      <c r="E9" s="10">
        <v>1901110104</v>
      </c>
      <c r="F9" s="10" t="s">
        <v>21</v>
      </c>
      <c r="G9" s="15">
        <v>88.3070833325</v>
      </c>
      <c r="H9" s="15">
        <v>87.320777528089906</v>
      </c>
      <c r="I9" s="15">
        <v>87.072121212121203</v>
      </c>
      <c r="J9" s="14">
        <v>0</v>
      </c>
      <c r="K9" s="20">
        <f t="shared" si="0"/>
        <v>262.69998207271112</v>
      </c>
      <c r="L9" s="21">
        <f t="shared" si="1"/>
        <v>6</v>
      </c>
      <c r="M9" s="22">
        <f t="shared" si="2"/>
        <v>0.16666666666666666</v>
      </c>
      <c r="N9" s="13" t="s">
        <v>19</v>
      </c>
      <c r="O9" s="12"/>
    </row>
    <row r="10" spans="1:15" s="3" customFormat="1" ht="14.4" x14ac:dyDescent="0.25">
      <c r="A10" s="12">
        <v>7</v>
      </c>
      <c r="B10" s="13" t="s">
        <v>17</v>
      </c>
      <c r="C10" s="13">
        <v>36</v>
      </c>
      <c r="D10" s="10" t="s">
        <v>26</v>
      </c>
      <c r="E10" s="10">
        <v>1934110391</v>
      </c>
      <c r="F10" s="10" t="s">
        <v>19</v>
      </c>
      <c r="G10" s="15">
        <v>88.15625</v>
      </c>
      <c r="H10" s="15">
        <v>87.8102061875</v>
      </c>
      <c r="I10" s="15">
        <v>86.274318181318193</v>
      </c>
      <c r="J10" s="14">
        <v>0</v>
      </c>
      <c r="K10" s="20">
        <f t="shared" si="0"/>
        <v>262.24077436881817</v>
      </c>
      <c r="L10" s="21">
        <f t="shared" si="1"/>
        <v>7</v>
      </c>
      <c r="M10" s="22">
        <f t="shared" si="2"/>
        <v>0.19444444444444445</v>
      </c>
      <c r="N10" s="13" t="s">
        <v>19</v>
      </c>
      <c r="O10" s="12"/>
    </row>
    <row r="11" spans="1:15" s="3" customFormat="1" ht="14.4" x14ac:dyDescent="0.25">
      <c r="A11" s="12">
        <v>8</v>
      </c>
      <c r="B11" s="13" t="s">
        <v>17</v>
      </c>
      <c r="C11" s="13">
        <v>36</v>
      </c>
      <c r="D11" s="10" t="s">
        <v>27</v>
      </c>
      <c r="E11" s="10">
        <v>1901110093</v>
      </c>
      <c r="F11" s="10" t="s">
        <v>21</v>
      </c>
      <c r="G11" s="15">
        <v>86.785833332500005</v>
      </c>
      <c r="H11" s="15">
        <v>87.550406741572999</v>
      </c>
      <c r="I11" s="15">
        <v>87.722954545454499</v>
      </c>
      <c r="J11" s="14">
        <v>0</v>
      </c>
      <c r="K11" s="20">
        <f t="shared" si="0"/>
        <v>262.05919461952749</v>
      </c>
      <c r="L11" s="21">
        <f t="shared" si="1"/>
        <v>8</v>
      </c>
      <c r="M11" s="22">
        <f t="shared" si="2"/>
        <v>0.22222222222222221</v>
      </c>
      <c r="N11" s="13" t="s">
        <v>19</v>
      </c>
      <c r="O11" s="12"/>
    </row>
    <row r="12" spans="1:15" s="3" customFormat="1" ht="14.4" x14ac:dyDescent="0.25">
      <c r="A12" s="12">
        <v>9</v>
      </c>
      <c r="B12" s="13" t="s">
        <v>17</v>
      </c>
      <c r="C12" s="13">
        <v>36</v>
      </c>
      <c r="D12" s="10" t="s">
        <v>28</v>
      </c>
      <c r="E12" s="10">
        <v>1901110088</v>
      </c>
      <c r="F12" s="10" t="s">
        <v>21</v>
      </c>
      <c r="G12" s="15">
        <v>86.71</v>
      </c>
      <c r="H12" s="15">
        <v>85.749708988764098</v>
      </c>
      <c r="I12" s="15">
        <v>87.851439393939401</v>
      </c>
      <c r="J12" s="14">
        <v>0</v>
      </c>
      <c r="K12" s="20">
        <f t="shared" si="0"/>
        <v>260.31114838270349</v>
      </c>
      <c r="L12" s="21">
        <f t="shared" si="1"/>
        <v>9</v>
      </c>
      <c r="M12" s="22">
        <f t="shared" si="2"/>
        <v>0.25</v>
      </c>
      <c r="N12" s="13" t="s">
        <v>19</v>
      </c>
      <c r="O12" s="12"/>
    </row>
    <row r="13" spans="1:15" s="3" customFormat="1" ht="14.4" x14ac:dyDescent="0.25">
      <c r="A13" s="12">
        <v>10</v>
      </c>
      <c r="B13" s="13" t="s">
        <v>17</v>
      </c>
      <c r="C13" s="13">
        <v>36</v>
      </c>
      <c r="D13" s="10" t="s">
        <v>29</v>
      </c>
      <c r="E13" s="10">
        <v>1901110096</v>
      </c>
      <c r="F13" s="10" t="s">
        <v>21</v>
      </c>
      <c r="G13" s="15">
        <v>87.720833334999995</v>
      </c>
      <c r="H13" s="15">
        <v>86.200851685393303</v>
      </c>
      <c r="I13" s="15">
        <v>85.898939393939401</v>
      </c>
      <c r="J13" s="14">
        <v>0</v>
      </c>
      <c r="K13" s="20">
        <f t="shared" si="0"/>
        <v>259.82062441433266</v>
      </c>
      <c r="L13" s="21">
        <f t="shared" si="1"/>
        <v>10</v>
      </c>
      <c r="M13" s="22">
        <f t="shared" si="2"/>
        <v>0.27777777777777779</v>
      </c>
      <c r="N13" s="13" t="s">
        <v>19</v>
      </c>
      <c r="O13" s="12"/>
    </row>
    <row r="14" spans="1:15" s="3" customFormat="1" ht="14.4" x14ac:dyDescent="0.25">
      <c r="A14" s="12">
        <v>11</v>
      </c>
      <c r="B14" s="13" t="s">
        <v>17</v>
      </c>
      <c r="C14" s="13">
        <v>36</v>
      </c>
      <c r="D14" s="10" t="s">
        <v>30</v>
      </c>
      <c r="E14" s="10">
        <v>1901110105</v>
      </c>
      <c r="F14" s="10" t="s">
        <v>21</v>
      </c>
      <c r="G14" s="15">
        <v>87.636666649999995</v>
      </c>
      <c r="H14" s="15">
        <v>85.189058426966298</v>
      </c>
      <c r="I14" s="15">
        <v>86.466250000000002</v>
      </c>
      <c r="J14" s="14">
        <v>0</v>
      </c>
      <c r="K14" s="20">
        <f t="shared" si="0"/>
        <v>259.29197507696631</v>
      </c>
      <c r="L14" s="21">
        <f t="shared" si="1"/>
        <v>11</v>
      </c>
      <c r="M14" s="22">
        <f t="shared" si="2"/>
        <v>0.30555555555555558</v>
      </c>
      <c r="N14" s="13" t="s">
        <v>19</v>
      </c>
      <c r="O14" s="12"/>
    </row>
    <row r="15" spans="1:15" s="3" customFormat="1" ht="14.4" x14ac:dyDescent="0.25">
      <c r="A15" s="12">
        <v>12</v>
      </c>
      <c r="B15" s="13" t="s">
        <v>17</v>
      </c>
      <c r="C15" s="13">
        <v>36</v>
      </c>
      <c r="D15" s="10" t="s">
        <v>31</v>
      </c>
      <c r="E15" s="10">
        <v>1901110001</v>
      </c>
      <c r="F15" s="10" t="s">
        <v>21</v>
      </c>
      <c r="G15" s="15">
        <v>84.813828613499993</v>
      </c>
      <c r="H15" s="15">
        <v>86.885542257483095</v>
      </c>
      <c r="I15" s="15">
        <v>85.820909091409106</v>
      </c>
      <c r="J15" s="14">
        <v>0</v>
      </c>
      <c r="K15" s="20">
        <f t="shared" si="0"/>
        <v>257.52027996239224</v>
      </c>
      <c r="L15" s="21">
        <f t="shared" si="1"/>
        <v>12</v>
      </c>
      <c r="M15" s="22">
        <f t="shared" si="2"/>
        <v>0.33333333333333331</v>
      </c>
      <c r="N15" s="13" t="s">
        <v>19</v>
      </c>
      <c r="O15" s="12"/>
    </row>
    <row r="16" spans="1:15" s="3" customFormat="1" ht="14.4" x14ac:dyDescent="0.25">
      <c r="A16" s="12">
        <v>13</v>
      </c>
      <c r="B16" s="13" t="s">
        <v>17</v>
      </c>
      <c r="C16" s="13">
        <v>36</v>
      </c>
      <c r="D16" s="10" t="s">
        <v>32</v>
      </c>
      <c r="E16" s="10">
        <v>1901110081</v>
      </c>
      <c r="F16" s="10" t="s">
        <v>21</v>
      </c>
      <c r="G16" s="15">
        <v>86.495833329999996</v>
      </c>
      <c r="H16" s="15">
        <v>85.809429213483099</v>
      </c>
      <c r="I16" s="15">
        <v>84.193522727272693</v>
      </c>
      <c r="J16" s="14">
        <v>0</v>
      </c>
      <c r="K16" s="20">
        <f t="shared" si="0"/>
        <v>256.49878527075577</v>
      </c>
      <c r="L16" s="21">
        <f t="shared" si="1"/>
        <v>13</v>
      </c>
      <c r="M16" s="22">
        <f t="shared" si="2"/>
        <v>0.3611111111111111</v>
      </c>
      <c r="N16" s="13" t="s">
        <v>21</v>
      </c>
      <c r="O16" s="12"/>
    </row>
    <row r="17" spans="1:15" x14ac:dyDescent="0.25">
      <c r="A17" s="12">
        <v>14</v>
      </c>
      <c r="B17" s="13" t="s">
        <v>17</v>
      </c>
      <c r="C17" s="13">
        <v>36</v>
      </c>
      <c r="D17" s="10" t="s">
        <v>33</v>
      </c>
      <c r="E17" s="16">
        <v>1901110082</v>
      </c>
      <c r="F17" s="10" t="s">
        <v>21</v>
      </c>
      <c r="G17" s="15">
        <v>86.371250000000003</v>
      </c>
      <c r="H17" s="15">
        <v>84.622042696629194</v>
      </c>
      <c r="I17" s="15">
        <v>84.999848484848499</v>
      </c>
      <c r="J17" s="14">
        <v>0</v>
      </c>
      <c r="K17" s="20">
        <f t="shared" si="0"/>
        <v>255.99314118147771</v>
      </c>
      <c r="L17" s="21">
        <f t="shared" si="1"/>
        <v>14</v>
      </c>
      <c r="M17" s="22">
        <f t="shared" si="2"/>
        <v>0.3888888888888889</v>
      </c>
      <c r="N17" s="13" t="s">
        <v>21</v>
      </c>
      <c r="O17" s="16"/>
    </row>
    <row r="18" spans="1:15" x14ac:dyDescent="0.25">
      <c r="A18" s="12">
        <v>15</v>
      </c>
      <c r="B18" s="13" t="s">
        <v>17</v>
      </c>
      <c r="C18" s="13">
        <v>36</v>
      </c>
      <c r="D18" s="10" t="s">
        <v>34</v>
      </c>
      <c r="E18" s="16">
        <v>1901110083</v>
      </c>
      <c r="F18" s="10" t="s">
        <v>21</v>
      </c>
      <c r="G18" s="15">
        <v>85.502499994999994</v>
      </c>
      <c r="H18" s="15">
        <v>85.350579775280906</v>
      </c>
      <c r="I18" s="15">
        <v>84.8393181818182</v>
      </c>
      <c r="J18" s="14">
        <v>0</v>
      </c>
      <c r="K18" s="20">
        <f t="shared" si="0"/>
        <v>255.6923979520991</v>
      </c>
      <c r="L18" s="21">
        <f t="shared" si="1"/>
        <v>15</v>
      </c>
      <c r="M18" s="22">
        <f t="shared" si="2"/>
        <v>0.41666666666666669</v>
      </c>
      <c r="N18" s="13" t="s">
        <v>21</v>
      </c>
      <c r="O18" s="16"/>
    </row>
    <row r="19" spans="1:15" x14ac:dyDescent="0.25">
      <c r="A19" s="12">
        <v>16</v>
      </c>
      <c r="B19" s="13" t="s">
        <v>17</v>
      </c>
      <c r="C19" s="13">
        <v>36</v>
      </c>
      <c r="D19" s="10" t="s">
        <v>35</v>
      </c>
      <c r="E19" s="16">
        <v>1901110106</v>
      </c>
      <c r="F19" s="10" t="s">
        <v>21</v>
      </c>
      <c r="G19" s="15">
        <v>85.535416670000004</v>
      </c>
      <c r="H19" s="15">
        <v>84.287856179775304</v>
      </c>
      <c r="I19" s="15">
        <v>85.650454545454494</v>
      </c>
      <c r="J19" s="14">
        <v>0</v>
      </c>
      <c r="K19" s="20">
        <f t="shared" si="0"/>
        <v>255.47372739522982</v>
      </c>
      <c r="L19" s="21">
        <f t="shared" si="1"/>
        <v>16</v>
      </c>
      <c r="M19" s="22">
        <f t="shared" si="2"/>
        <v>0.44444444444444442</v>
      </c>
      <c r="N19" s="13" t="s">
        <v>21</v>
      </c>
      <c r="O19" s="16"/>
    </row>
    <row r="20" spans="1:15" x14ac:dyDescent="0.25">
      <c r="A20" s="12">
        <v>17</v>
      </c>
      <c r="B20" s="13" t="s">
        <v>17</v>
      </c>
      <c r="C20" s="13">
        <v>36</v>
      </c>
      <c r="D20" s="10" t="s">
        <v>36</v>
      </c>
      <c r="E20" s="16">
        <v>1901110117</v>
      </c>
      <c r="F20" s="10" t="s">
        <v>21</v>
      </c>
      <c r="G20" s="15">
        <v>86.498333334999998</v>
      </c>
      <c r="H20" s="15">
        <v>82.848925842696602</v>
      </c>
      <c r="I20" s="15">
        <v>85.238068181818207</v>
      </c>
      <c r="J20" s="14">
        <v>0</v>
      </c>
      <c r="K20" s="20">
        <f t="shared" si="0"/>
        <v>254.58532735951479</v>
      </c>
      <c r="L20" s="21">
        <f t="shared" si="1"/>
        <v>17</v>
      </c>
      <c r="M20" s="22">
        <f t="shared" si="2"/>
        <v>0.47222222222222221</v>
      </c>
      <c r="N20" s="13" t="s">
        <v>21</v>
      </c>
      <c r="O20" s="16"/>
    </row>
    <row r="21" spans="1:15" x14ac:dyDescent="0.25">
      <c r="A21" s="12">
        <v>18</v>
      </c>
      <c r="B21" s="13" t="s">
        <v>17</v>
      </c>
      <c r="C21" s="13">
        <v>36</v>
      </c>
      <c r="D21" s="10" t="s">
        <v>37</v>
      </c>
      <c r="E21" s="16">
        <v>1901110066</v>
      </c>
      <c r="F21" s="10" t="s">
        <v>21</v>
      </c>
      <c r="G21" s="15">
        <v>84.617682919999993</v>
      </c>
      <c r="H21" s="15">
        <v>85.246991757000004</v>
      </c>
      <c r="I21" s="15">
        <v>83.655000000000001</v>
      </c>
      <c r="J21" s="14">
        <v>0</v>
      </c>
      <c r="K21" s="20">
        <f t="shared" si="0"/>
        <v>253.51967467699998</v>
      </c>
      <c r="L21" s="21">
        <f t="shared" si="1"/>
        <v>18</v>
      </c>
      <c r="M21" s="22">
        <f t="shared" si="2"/>
        <v>0.5</v>
      </c>
      <c r="N21" s="13" t="s">
        <v>21</v>
      </c>
      <c r="O21" s="16"/>
    </row>
    <row r="22" spans="1:15" x14ac:dyDescent="0.25">
      <c r="A22" s="12">
        <v>19</v>
      </c>
      <c r="B22" s="13" t="s">
        <v>17</v>
      </c>
      <c r="C22" s="13">
        <v>36</v>
      </c>
      <c r="D22" s="10" t="s">
        <v>38</v>
      </c>
      <c r="E22" s="16">
        <v>1901110111</v>
      </c>
      <c r="F22" s="10" t="s">
        <v>21</v>
      </c>
      <c r="G22" s="15">
        <v>85.053749999999994</v>
      </c>
      <c r="H22" s="15">
        <v>82.296382022471903</v>
      </c>
      <c r="I22" s="15">
        <v>84.069469696969705</v>
      </c>
      <c r="J22" s="14">
        <v>0</v>
      </c>
      <c r="K22" s="20">
        <f t="shared" si="0"/>
        <v>251.41960171944157</v>
      </c>
      <c r="L22" s="21">
        <f t="shared" si="1"/>
        <v>19</v>
      </c>
      <c r="M22" s="22">
        <f t="shared" si="2"/>
        <v>0.52777777777777779</v>
      </c>
      <c r="N22" s="13" t="s">
        <v>21</v>
      </c>
      <c r="O22" s="16"/>
    </row>
    <row r="23" spans="1:15" x14ac:dyDescent="0.25">
      <c r="A23" s="12">
        <v>20</v>
      </c>
      <c r="B23" s="13" t="s">
        <v>17</v>
      </c>
      <c r="C23" s="13">
        <v>36</v>
      </c>
      <c r="D23" s="10" t="s">
        <v>39</v>
      </c>
      <c r="E23" s="16">
        <v>1901110091</v>
      </c>
      <c r="F23" s="10" t="s">
        <v>21</v>
      </c>
      <c r="G23" s="15">
        <v>86.1770833275</v>
      </c>
      <c r="H23" s="15">
        <v>83.431373033707899</v>
      </c>
      <c r="I23" s="15">
        <v>81.3513636363637</v>
      </c>
      <c r="J23" s="14">
        <v>0</v>
      </c>
      <c r="K23" s="20">
        <f t="shared" si="0"/>
        <v>250.95981999757163</v>
      </c>
      <c r="L23" s="21">
        <f t="shared" si="1"/>
        <v>20</v>
      </c>
      <c r="M23" s="22">
        <f t="shared" si="2"/>
        <v>0.55555555555555558</v>
      </c>
      <c r="N23" s="13" t="s">
        <v>21</v>
      </c>
      <c r="O23" s="16"/>
    </row>
    <row r="24" spans="1:15" x14ac:dyDescent="0.25">
      <c r="A24" s="12">
        <v>21</v>
      </c>
      <c r="B24" s="13" t="s">
        <v>17</v>
      </c>
      <c r="C24" s="13">
        <v>36</v>
      </c>
      <c r="D24" s="10" t="s">
        <v>40</v>
      </c>
      <c r="E24" s="16">
        <v>1901110089</v>
      </c>
      <c r="F24" s="10" t="s">
        <v>21</v>
      </c>
      <c r="G24" s="15">
        <v>84.513333327500007</v>
      </c>
      <c r="H24" s="15">
        <v>81.678435955056202</v>
      </c>
      <c r="I24" s="15">
        <v>84.597045454545494</v>
      </c>
      <c r="J24" s="14">
        <v>0</v>
      </c>
      <c r="K24" s="20">
        <f t="shared" si="0"/>
        <v>250.78881473710169</v>
      </c>
      <c r="L24" s="21">
        <f t="shared" si="1"/>
        <v>21</v>
      </c>
      <c r="M24" s="22">
        <f t="shared" si="2"/>
        <v>0.58333333333333337</v>
      </c>
      <c r="N24" s="13" t="s">
        <v>21</v>
      </c>
      <c r="O24" s="16"/>
    </row>
    <row r="25" spans="1:15" x14ac:dyDescent="0.25">
      <c r="A25" s="12">
        <v>22</v>
      </c>
      <c r="B25" s="13" t="s">
        <v>17</v>
      </c>
      <c r="C25" s="13">
        <v>36</v>
      </c>
      <c r="D25" s="10" t="s">
        <v>41</v>
      </c>
      <c r="E25" s="16">
        <v>1901110120</v>
      </c>
      <c r="F25" s="10" t="s">
        <v>21</v>
      </c>
      <c r="G25" s="15">
        <v>86.005833327494997</v>
      </c>
      <c r="H25" s="15">
        <v>81.150730336578604</v>
      </c>
      <c r="I25" s="15">
        <v>82.558506493506499</v>
      </c>
      <c r="J25" s="14">
        <v>0</v>
      </c>
      <c r="K25" s="20">
        <f t="shared" si="0"/>
        <v>249.7150701575801</v>
      </c>
      <c r="L25" s="21">
        <f t="shared" si="1"/>
        <v>22</v>
      </c>
      <c r="M25" s="22">
        <f t="shared" si="2"/>
        <v>0.61111111111111116</v>
      </c>
      <c r="N25" s="13" t="s">
        <v>21</v>
      </c>
      <c r="O25" s="16"/>
    </row>
    <row r="26" spans="1:15" x14ac:dyDescent="0.25">
      <c r="A26" s="12">
        <v>23</v>
      </c>
      <c r="B26" s="13" t="s">
        <v>17</v>
      </c>
      <c r="C26" s="13">
        <v>36</v>
      </c>
      <c r="D26" s="10" t="s">
        <v>42</v>
      </c>
      <c r="E26" s="16">
        <v>1901110086</v>
      </c>
      <c r="F26" s="10" t="s">
        <v>21</v>
      </c>
      <c r="G26" s="15">
        <v>83.017916665000001</v>
      </c>
      <c r="H26" s="15">
        <v>82.944892134831505</v>
      </c>
      <c r="I26" s="15">
        <v>83.605909090909094</v>
      </c>
      <c r="J26" s="14">
        <v>0</v>
      </c>
      <c r="K26" s="20">
        <f t="shared" si="0"/>
        <v>249.56871789074063</v>
      </c>
      <c r="L26" s="21">
        <f t="shared" si="1"/>
        <v>23</v>
      </c>
      <c r="M26" s="22">
        <f t="shared" si="2"/>
        <v>0.63888888888888884</v>
      </c>
      <c r="N26" s="13" t="s">
        <v>21</v>
      </c>
      <c r="O26" s="16"/>
    </row>
    <row r="27" spans="1:15" x14ac:dyDescent="0.25">
      <c r="A27" s="12">
        <v>24</v>
      </c>
      <c r="B27" s="13" t="s">
        <v>17</v>
      </c>
      <c r="C27" s="13">
        <v>36</v>
      </c>
      <c r="D27" s="10" t="s">
        <v>43</v>
      </c>
      <c r="E27" s="16">
        <v>1901110108</v>
      </c>
      <c r="F27" s="10" t="s">
        <v>21</v>
      </c>
      <c r="G27" s="15">
        <v>84.457083332500005</v>
      </c>
      <c r="H27" s="15">
        <v>83.7141415730337</v>
      </c>
      <c r="I27" s="15">
        <v>81.346818181818193</v>
      </c>
      <c r="J27" s="14">
        <v>0</v>
      </c>
      <c r="K27" s="20">
        <f t="shared" si="0"/>
        <v>249.51804308735188</v>
      </c>
      <c r="L27" s="21">
        <f t="shared" si="1"/>
        <v>24</v>
      </c>
      <c r="M27" s="22">
        <f t="shared" si="2"/>
        <v>0.66666666666666663</v>
      </c>
      <c r="N27" s="13" t="s">
        <v>21</v>
      </c>
      <c r="O27" s="16"/>
    </row>
    <row r="28" spans="1:15" x14ac:dyDescent="0.25">
      <c r="A28" s="12">
        <v>25</v>
      </c>
      <c r="B28" s="13" t="s">
        <v>17</v>
      </c>
      <c r="C28" s="13">
        <v>36</v>
      </c>
      <c r="D28" s="10" t="s">
        <v>44</v>
      </c>
      <c r="E28" s="16">
        <v>1901110092</v>
      </c>
      <c r="F28" s="10" t="s">
        <v>21</v>
      </c>
      <c r="G28" s="15">
        <v>82.888333327500007</v>
      </c>
      <c r="H28" s="15">
        <v>82.260298876404505</v>
      </c>
      <c r="I28" s="15">
        <v>84.211818181818202</v>
      </c>
      <c r="J28" s="14">
        <v>0</v>
      </c>
      <c r="K28" s="20">
        <f t="shared" si="0"/>
        <v>249.36045038572274</v>
      </c>
      <c r="L28" s="21">
        <f t="shared" si="1"/>
        <v>25</v>
      </c>
      <c r="M28" s="22">
        <f t="shared" si="2"/>
        <v>0.69444444444444442</v>
      </c>
      <c r="N28" s="13" t="s">
        <v>21</v>
      </c>
      <c r="O28" s="16"/>
    </row>
    <row r="29" spans="1:15" x14ac:dyDescent="0.25">
      <c r="A29" s="12">
        <v>26</v>
      </c>
      <c r="B29" s="13" t="s">
        <v>17</v>
      </c>
      <c r="C29" s="13">
        <v>36</v>
      </c>
      <c r="D29" s="10" t="s">
        <v>45</v>
      </c>
      <c r="E29" s="16">
        <v>1901110013</v>
      </c>
      <c r="F29" s="10" t="s">
        <v>21</v>
      </c>
      <c r="G29" s="15">
        <v>82.866103871000007</v>
      </c>
      <c r="H29" s="15">
        <v>82.862829702970302</v>
      </c>
      <c r="I29" s="15">
        <v>83.141363636363593</v>
      </c>
      <c r="J29" s="14">
        <v>0</v>
      </c>
      <c r="K29" s="20">
        <f t="shared" si="0"/>
        <v>248.87029721033392</v>
      </c>
      <c r="L29" s="21">
        <f t="shared" si="1"/>
        <v>26</v>
      </c>
      <c r="M29" s="22">
        <f t="shared" si="2"/>
        <v>0.72222222222222221</v>
      </c>
      <c r="N29" s="13" t="s">
        <v>21</v>
      </c>
      <c r="O29" s="16"/>
    </row>
    <row r="30" spans="1:15" x14ac:dyDescent="0.25">
      <c r="A30" s="12">
        <v>27</v>
      </c>
      <c r="B30" s="13" t="s">
        <v>17</v>
      </c>
      <c r="C30" s="13">
        <v>36</v>
      </c>
      <c r="D30" s="10" t="s">
        <v>46</v>
      </c>
      <c r="E30" s="16">
        <v>1901110101</v>
      </c>
      <c r="F30" s="10" t="s">
        <v>21</v>
      </c>
      <c r="G30" s="15">
        <v>86.031250002500002</v>
      </c>
      <c r="H30" s="15">
        <v>81.845734831460703</v>
      </c>
      <c r="I30" s="15">
        <v>80.907954545454501</v>
      </c>
      <c r="J30" s="14">
        <v>0</v>
      </c>
      <c r="K30" s="20">
        <f t="shared" si="0"/>
        <v>248.78493937941522</v>
      </c>
      <c r="L30" s="21">
        <f t="shared" si="1"/>
        <v>27</v>
      </c>
      <c r="M30" s="22">
        <f t="shared" si="2"/>
        <v>0.75</v>
      </c>
      <c r="N30" s="13" t="s">
        <v>21</v>
      </c>
      <c r="O30" s="16"/>
    </row>
    <row r="31" spans="1:15" x14ac:dyDescent="0.25">
      <c r="A31" s="12">
        <v>28</v>
      </c>
      <c r="B31" s="13" t="s">
        <v>17</v>
      </c>
      <c r="C31" s="13">
        <v>36</v>
      </c>
      <c r="D31" s="10" t="s">
        <v>47</v>
      </c>
      <c r="E31" s="16">
        <v>1901110052</v>
      </c>
      <c r="F31" s="10" t="s">
        <v>21</v>
      </c>
      <c r="G31" s="15">
        <v>82.706707320000007</v>
      </c>
      <c r="H31" s="15">
        <v>82.654886350500007</v>
      </c>
      <c r="I31" s="15">
        <v>81.680530302363593</v>
      </c>
      <c r="J31" s="14">
        <v>0</v>
      </c>
      <c r="K31" s="20">
        <f t="shared" si="0"/>
        <v>247.04212397286361</v>
      </c>
      <c r="L31" s="21">
        <f t="shared" si="1"/>
        <v>28</v>
      </c>
      <c r="M31" s="22">
        <f t="shared" si="2"/>
        <v>0.77777777777777779</v>
      </c>
      <c r="N31" s="13" t="s">
        <v>21</v>
      </c>
      <c r="O31" s="16"/>
    </row>
    <row r="32" spans="1:15" x14ac:dyDescent="0.25">
      <c r="A32" s="12">
        <v>29</v>
      </c>
      <c r="B32" s="13" t="s">
        <v>17</v>
      </c>
      <c r="C32" s="13">
        <v>36</v>
      </c>
      <c r="D32" s="10" t="s">
        <v>48</v>
      </c>
      <c r="E32" s="16">
        <v>1901110018</v>
      </c>
      <c r="F32" s="10" t="s">
        <v>21</v>
      </c>
      <c r="G32" s="15">
        <v>81.777001106</v>
      </c>
      <c r="H32" s="15">
        <v>82.689613184999999</v>
      </c>
      <c r="I32" s="15">
        <v>82.427613636363603</v>
      </c>
      <c r="J32" s="14">
        <v>0</v>
      </c>
      <c r="K32" s="20">
        <f t="shared" si="0"/>
        <v>246.8942279273636</v>
      </c>
      <c r="L32" s="21">
        <f t="shared" si="1"/>
        <v>29</v>
      </c>
      <c r="M32" s="22">
        <f t="shared" si="2"/>
        <v>0.80555555555555558</v>
      </c>
      <c r="N32" s="13" t="s">
        <v>21</v>
      </c>
      <c r="O32" s="16"/>
    </row>
    <row r="33" spans="1:15" x14ac:dyDescent="0.25">
      <c r="A33" s="12">
        <v>30</v>
      </c>
      <c r="B33" s="13" t="s">
        <v>17</v>
      </c>
      <c r="C33" s="13">
        <v>36</v>
      </c>
      <c r="D33" s="10" t="s">
        <v>49</v>
      </c>
      <c r="E33" s="16">
        <v>1901110118</v>
      </c>
      <c r="F33" s="10" t="s">
        <v>21</v>
      </c>
      <c r="G33" s="15">
        <v>81.254166664899998</v>
      </c>
      <c r="H33" s="15">
        <v>79.021689158988806</v>
      </c>
      <c r="I33" s="15">
        <v>80.735292207792199</v>
      </c>
      <c r="J33" s="14">
        <v>0</v>
      </c>
      <c r="K33" s="20">
        <f t="shared" si="0"/>
        <v>241.01114803168099</v>
      </c>
      <c r="L33" s="21">
        <f t="shared" si="1"/>
        <v>30</v>
      </c>
      <c r="M33" s="22">
        <f t="shared" si="2"/>
        <v>0.83333333333333337</v>
      </c>
      <c r="N33" s="13" t="s">
        <v>21</v>
      </c>
      <c r="O33" s="16"/>
    </row>
    <row r="34" spans="1:15" x14ac:dyDescent="0.25">
      <c r="A34" s="12">
        <v>31</v>
      </c>
      <c r="B34" s="13" t="s">
        <v>17</v>
      </c>
      <c r="C34" s="13">
        <v>36</v>
      </c>
      <c r="D34" s="10" t="s">
        <v>50</v>
      </c>
      <c r="E34" s="16">
        <v>1901110094</v>
      </c>
      <c r="F34" s="10" t="s">
        <v>21</v>
      </c>
      <c r="G34" s="15">
        <v>80.065833332500006</v>
      </c>
      <c r="H34" s="15">
        <v>77.428993258426999</v>
      </c>
      <c r="I34" s="15">
        <v>79.986704545454501</v>
      </c>
      <c r="J34" s="14">
        <v>0</v>
      </c>
      <c r="K34" s="20">
        <f t="shared" si="0"/>
        <v>237.48153113638151</v>
      </c>
      <c r="L34" s="21">
        <f t="shared" si="1"/>
        <v>31</v>
      </c>
      <c r="M34" s="22">
        <f t="shared" si="2"/>
        <v>0.86111111111111116</v>
      </c>
      <c r="N34" s="13" t="s">
        <v>21</v>
      </c>
      <c r="O34" s="16"/>
    </row>
    <row r="35" spans="1:15" x14ac:dyDescent="0.25">
      <c r="A35" s="12">
        <v>32</v>
      </c>
      <c r="B35" s="13" t="s">
        <v>17</v>
      </c>
      <c r="C35" s="13">
        <v>36</v>
      </c>
      <c r="D35" s="10" t="s">
        <v>51</v>
      </c>
      <c r="E35" s="16">
        <v>1901110095</v>
      </c>
      <c r="F35" s="10" t="s">
        <v>21</v>
      </c>
      <c r="G35" s="15">
        <v>81.224166664999998</v>
      </c>
      <c r="H35" s="15">
        <v>76.982401123595494</v>
      </c>
      <c r="I35" s="15">
        <v>79.258295454545504</v>
      </c>
      <c r="J35" s="14">
        <v>0</v>
      </c>
      <c r="K35" s="20">
        <f t="shared" si="0"/>
        <v>237.464863243141</v>
      </c>
      <c r="L35" s="21">
        <f t="shared" si="1"/>
        <v>32</v>
      </c>
      <c r="M35" s="22">
        <f t="shared" si="2"/>
        <v>0.88888888888888884</v>
      </c>
      <c r="N35" s="13" t="s">
        <v>21</v>
      </c>
      <c r="O35" s="16"/>
    </row>
    <row r="36" spans="1:15" x14ac:dyDescent="0.25">
      <c r="A36" s="12">
        <v>33</v>
      </c>
      <c r="B36" s="13" t="s">
        <v>17</v>
      </c>
      <c r="C36" s="13">
        <v>36</v>
      </c>
      <c r="D36" s="10" t="s">
        <v>52</v>
      </c>
      <c r="E36" s="16">
        <v>1934110007</v>
      </c>
      <c r="F36" s="10" t="s">
        <v>21</v>
      </c>
      <c r="G36" s="15">
        <v>74.758750000000006</v>
      </c>
      <c r="H36" s="15">
        <v>78.287074180499999</v>
      </c>
      <c r="I36" s="15">
        <v>83.406623376409101</v>
      </c>
      <c r="J36" s="14">
        <v>0</v>
      </c>
      <c r="K36" s="20">
        <f t="shared" si="0"/>
        <v>236.45244755690911</v>
      </c>
      <c r="L36" s="21">
        <f t="shared" si="1"/>
        <v>33</v>
      </c>
      <c r="M36" s="22">
        <f t="shared" si="2"/>
        <v>0.91666666666666663</v>
      </c>
      <c r="N36" s="13" t="s">
        <v>21</v>
      </c>
      <c r="O36" s="16"/>
    </row>
    <row r="37" spans="1:15" x14ac:dyDescent="0.25">
      <c r="A37" s="12">
        <v>34</v>
      </c>
      <c r="B37" s="13" t="s">
        <v>17</v>
      </c>
      <c r="C37" s="13">
        <v>36</v>
      </c>
      <c r="D37" s="10" t="s">
        <v>53</v>
      </c>
      <c r="E37" s="16">
        <v>1901110085</v>
      </c>
      <c r="F37" s="10" t="s">
        <v>21</v>
      </c>
      <c r="G37" s="15">
        <v>78.366249995000004</v>
      </c>
      <c r="H37" s="15">
        <v>77.717114606741603</v>
      </c>
      <c r="I37" s="15">
        <v>80.116818181818203</v>
      </c>
      <c r="J37" s="14">
        <v>0</v>
      </c>
      <c r="K37" s="20">
        <f t="shared" si="0"/>
        <v>236.2001827835598</v>
      </c>
      <c r="L37" s="21">
        <f t="shared" si="1"/>
        <v>34</v>
      </c>
      <c r="M37" s="22">
        <f t="shared" si="2"/>
        <v>0.94444444444444442</v>
      </c>
      <c r="N37" s="13" t="s">
        <v>21</v>
      </c>
      <c r="O37" s="16"/>
    </row>
    <row r="38" spans="1:15" x14ac:dyDescent="0.25">
      <c r="A38" s="12">
        <v>35</v>
      </c>
      <c r="B38" s="13" t="s">
        <v>17</v>
      </c>
      <c r="C38" s="13">
        <v>36</v>
      </c>
      <c r="D38" s="10" t="s">
        <v>54</v>
      </c>
      <c r="E38" s="16">
        <v>1815051037</v>
      </c>
      <c r="F38" s="10" t="s">
        <v>21</v>
      </c>
      <c r="G38" s="15">
        <v>79.034540222999993</v>
      </c>
      <c r="H38" s="15">
        <v>78.112580574999996</v>
      </c>
      <c r="I38" s="15">
        <v>76.002409090909097</v>
      </c>
      <c r="J38" s="14">
        <v>0</v>
      </c>
      <c r="K38" s="20">
        <f t="shared" si="0"/>
        <v>233.14952988890911</v>
      </c>
      <c r="L38" s="21">
        <f t="shared" si="1"/>
        <v>35</v>
      </c>
      <c r="M38" s="22">
        <f t="shared" si="2"/>
        <v>0.97222222222222221</v>
      </c>
      <c r="N38" s="13" t="s">
        <v>21</v>
      </c>
      <c r="O38" s="16"/>
    </row>
    <row r="39" spans="1:15" x14ac:dyDescent="0.25">
      <c r="A39" s="12">
        <v>36</v>
      </c>
      <c r="B39" s="13" t="s">
        <v>17</v>
      </c>
      <c r="C39" s="13">
        <v>36</v>
      </c>
      <c r="D39" s="10" t="s">
        <v>55</v>
      </c>
      <c r="E39" s="16">
        <v>1804071055</v>
      </c>
      <c r="F39" s="10" t="s">
        <v>21</v>
      </c>
      <c r="G39" s="15">
        <v>70.048269224999999</v>
      </c>
      <c r="H39" s="15">
        <v>77.525535714285695</v>
      </c>
      <c r="I39" s="15">
        <v>81.041266234409093</v>
      </c>
      <c r="J39" s="14">
        <v>0</v>
      </c>
      <c r="K39" s="20">
        <f t="shared" si="0"/>
        <v>228.61507117369479</v>
      </c>
      <c r="L39" s="21">
        <f t="shared" si="1"/>
        <v>36</v>
      </c>
      <c r="M39" s="22">
        <f t="shared" si="2"/>
        <v>1</v>
      </c>
      <c r="N39" s="13" t="s">
        <v>21</v>
      </c>
      <c r="O39" s="16"/>
    </row>
    <row r="40" spans="1:15" ht="39" customHeight="1" x14ac:dyDescent="0.25">
      <c r="A40" s="39" t="s">
        <v>56</v>
      </c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23"/>
      <c r="M40" s="24"/>
      <c r="N40" s="24"/>
      <c r="O40" s="25"/>
    </row>
    <row r="41" spans="1:15" ht="21.9" customHeight="1" x14ac:dyDescent="0.25">
      <c r="A41" s="17"/>
      <c r="B41" s="6" t="s">
        <v>57</v>
      </c>
      <c r="C41" s="1" t="s">
        <v>58</v>
      </c>
      <c r="E41" s="18"/>
      <c r="F41" s="18"/>
      <c r="G41" s="18"/>
      <c r="H41" s="18"/>
      <c r="I41" s="18"/>
      <c r="J41" s="17"/>
      <c r="K41" s="17"/>
      <c r="L41" s="17"/>
      <c r="M41" s="26"/>
      <c r="N41" s="26"/>
      <c r="O41" s="25"/>
    </row>
    <row r="42" spans="1:15" s="4" customFormat="1" ht="17.100000000000001" customHeight="1" x14ac:dyDescent="0.25">
      <c r="C42" s="27" t="s">
        <v>59</v>
      </c>
      <c r="D42" s="1"/>
      <c r="E42" s="27"/>
      <c r="F42" s="27"/>
      <c r="G42" s="27"/>
      <c r="H42" s="27"/>
      <c r="I42" s="27"/>
      <c r="J42" s="27"/>
      <c r="K42" s="27"/>
      <c r="L42" s="27"/>
      <c r="M42" s="28"/>
      <c r="N42" s="29"/>
    </row>
    <row r="43" spans="1:15" s="4" customFormat="1" ht="17.100000000000001" customHeight="1" x14ac:dyDescent="0.25">
      <c r="A43" s="6"/>
      <c r="B43" s="6"/>
      <c r="C43" s="27" t="s">
        <v>60</v>
      </c>
      <c r="D43" s="1"/>
      <c r="E43" s="27"/>
      <c r="F43" s="27"/>
      <c r="G43" s="27"/>
      <c r="H43" s="27"/>
      <c r="I43" s="27"/>
      <c r="J43" s="27"/>
      <c r="K43" s="27"/>
      <c r="L43" s="27"/>
      <c r="M43" s="5"/>
      <c r="N43" s="29"/>
    </row>
    <row r="44" spans="1:15" s="4" customFormat="1" ht="17.100000000000001" customHeight="1" x14ac:dyDescent="0.25">
      <c r="A44" s="1"/>
      <c r="B44" s="1"/>
      <c r="C44" s="40" t="s">
        <v>61</v>
      </c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29"/>
    </row>
    <row r="45" spans="1:15" s="4" customFormat="1" ht="17.100000000000001" customHeight="1" x14ac:dyDescent="0.25">
      <c r="A45" s="1"/>
      <c r="B45" s="1"/>
      <c r="C45" s="4" t="s">
        <v>62</v>
      </c>
      <c r="D45" s="1"/>
      <c r="E45" s="1"/>
      <c r="F45" s="1"/>
      <c r="G45" s="1"/>
      <c r="H45" s="1"/>
      <c r="I45" s="1"/>
      <c r="J45" s="1"/>
      <c r="K45" s="1"/>
      <c r="L45" s="1"/>
      <c r="M45" s="5"/>
      <c r="N45" s="29"/>
    </row>
  </sheetData>
  <mergeCells count="3">
    <mergeCell ref="A1:N1"/>
    <mergeCell ref="A40:K40"/>
    <mergeCell ref="C44:M44"/>
  </mergeCells>
  <phoneticPr fontId="12" type="noConversion"/>
  <pageMargins left="0.35433070866141736" right="0.35433070866141736" top="0.98425196850393704" bottom="0.98425196850393704" header="0.51181102362204722" footer="0.5118110236220472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39"/>
  <sheetViews>
    <sheetView workbookViewId="0">
      <selection activeCell="B144" sqref="B144"/>
    </sheetView>
  </sheetViews>
  <sheetFormatPr defaultColWidth="9" defaultRowHeight="15.6" x14ac:dyDescent="0.25"/>
  <cols>
    <col min="1" max="1" width="4.6640625" style="1" customWidth="1"/>
    <col min="2" max="2" width="21.33203125" style="1" customWidth="1"/>
    <col min="3" max="3" width="7.88671875" style="1" customWidth="1"/>
    <col min="4" max="4" width="8.44140625" style="1" customWidth="1"/>
    <col min="5" max="5" width="11" style="1" customWidth="1"/>
    <col min="6" max="6" width="7.77734375" style="1" customWidth="1"/>
    <col min="7" max="7" width="9.21875" style="1" customWidth="1"/>
    <col min="8" max="8" width="10" style="1" customWidth="1"/>
    <col min="9" max="9" width="8.109375" style="1" customWidth="1"/>
    <col min="10" max="10" width="7" style="1" customWidth="1"/>
    <col min="11" max="11" width="9.33203125" style="1" customWidth="1"/>
    <col min="12" max="12" width="7.44140625" style="1" customWidth="1"/>
    <col min="13" max="13" width="10.44140625" style="5" customWidth="1"/>
    <col min="14" max="14" width="13.44140625" style="6" customWidth="1"/>
    <col min="15" max="15" width="4" style="1" customWidth="1"/>
    <col min="16" max="16384" width="9" style="1"/>
  </cols>
  <sheetData>
    <row r="1" spans="1:15" ht="27" customHeight="1" x14ac:dyDescent="0.3">
      <c r="A1" s="37" t="s">
        <v>63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8"/>
    </row>
    <row r="2" spans="1:15" s="2" customFormat="1" ht="37.5" customHeight="1" x14ac:dyDescent="0.2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5" s="3" customFormat="1" ht="44.25" customHeight="1" x14ac:dyDescent="0.25">
      <c r="A3" s="8" t="s">
        <v>2</v>
      </c>
      <c r="B3" s="8" t="s">
        <v>3</v>
      </c>
      <c r="C3" s="9" t="s">
        <v>4</v>
      </c>
      <c r="D3" s="10" t="s">
        <v>5</v>
      </c>
      <c r="E3" s="10" t="s">
        <v>6</v>
      </c>
      <c r="F3" s="11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8" t="s">
        <v>12</v>
      </c>
      <c r="L3" s="9" t="s">
        <v>13</v>
      </c>
      <c r="M3" s="11" t="s">
        <v>14</v>
      </c>
      <c r="N3" s="19" t="s">
        <v>15</v>
      </c>
      <c r="O3" s="8" t="s">
        <v>16</v>
      </c>
    </row>
    <row r="4" spans="1:15" s="3" customFormat="1" ht="14.4" x14ac:dyDescent="0.25">
      <c r="A4" s="12">
        <v>1</v>
      </c>
      <c r="B4" s="13" t="s">
        <v>64</v>
      </c>
      <c r="C4" s="13">
        <v>130</v>
      </c>
      <c r="D4" s="13" t="s">
        <v>65</v>
      </c>
      <c r="E4" s="13">
        <v>1901110256</v>
      </c>
      <c r="F4" s="13" t="s">
        <v>19</v>
      </c>
      <c r="G4" s="14">
        <v>90.124137931034497</v>
      </c>
      <c r="H4" s="14">
        <v>94.896249999999995</v>
      </c>
      <c r="I4" s="14">
        <v>93.337327586206897</v>
      </c>
      <c r="J4" s="14">
        <v>0</v>
      </c>
      <c r="K4" s="20">
        <f t="shared" ref="K4:K67" si="0">G4+H4+I4+J4</f>
        <v>278.35771551724139</v>
      </c>
      <c r="L4" s="21">
        <f t="shared" ref="L4:L31" si="1">RANK(K4,K$1:K$65650,0)</f>
        <v>1</v>
      </c>
      <c r="M4" s="22">
        <f t="shared" ref="M4:M67" si="2">L4/C4</f>
        <v>7.6923076923076927E-3</v>
      </c>
      <c r="N4" s="13" t="s">
        <v>19</v>
      </c>
      <c r="O4" s="12"/>
    </row>
    <row r="5" spans="1:15" s="3" customFormat="1" ht="14.4" x14ac:dyDescent="0.25">
      <c r="A5" s="12">
        <v>2</v>
      </c>
      <c r="B5" s="13" t="s">
        <v>64</v>
      </c>
      <c r="C5" s="13">
        <v>130</v>
      </c>
      <c r="D5" s="13" t="s">
        <v>66</v>
      </c>
      <c r="E5" s="13">
        <v>1901110103</v>
      </c>
      <c r="F5" s="13" t="s">
        <v>19</v>
      </c>
      <c r="G5" s="14">
        <v>90.976249997500005</v>
      </c>
      <c r="H5" s="14">
        <v>92.959374999999994</v>
      </c>
      <c r="I5" s="14">
        <v>91.8454310344828</v>
      </c>
      <c r="J5" s="14">
        <v>0</v>
      </c>
      <c r="K5" s="20">
        <f t="shared" si="0"/>
        <v>275.78105603198276</v>
      </c>
      <c r="L5" s="21">
        <f t="shared" si="1"/>
        <v>2</v>
      </c>
      <c r="M5" s="22">
        <f t="shared" si="2"/>
        <v>1.5384615384615385E-2</v>
      </c>
      <c r="N5" s="13" t="s">
        <v>19</v>
      </c>
      <c r="O5" s="12"/>
    </row>
    <row r="6" spans="1:15" s="3" customFormat="1" ht="14.4" x14ac:dyDescent="0.25">
      <c r="A6" s="12">
        <v>3</v>
      </c>
      <c r="B6" s="13" t="s">
        <v>64</v>
      </c>
      <c r="C6" s="13">
        <v>130</v>
      </c>
      <c r="D6" s="10" t="s">
        <v>67</v>
      </c>
      <c r="E6" s="10">
        <v>1901110205</v>
      </c>
      <c r="F6" s="10" t="s">
        <v>19</v>
      </c>
      <c r="G6" s="15">
        <v>89.140811688857099</v>
      </c>
      <c r="H6" s="15">
        <v>93.327500000000001</v>
      </c>
      <c r="I6" s="15">
        <v>90.385581896551699</v>
      </c>
      <c r="J6" s="14">
        <v>0</v>
      </c>
      <c r="K6" s="20">
        <f t="shared" si="0"/>
        <v>272.8538935854088</v>
      </c>
      <c r="L6" s="21">
        <f t="shared" si="1"/>
        <v>3</v>
      </c>
      <c r="M6" s="22">
        <f t="shared" si="2"/>
        <v>2.3076923076923078E-2</v>
      </c>
      <c r="N6" s="13" t="s">
        <v>19</v>
      </c>
      <c r="O6" s="12"/>
    </row>
    <row r="7" spans="1:15" s="3" customFormat="1" ht="14.4" x14ac:dyDescent="0.25">
      <c r="A7" s="12">
        <v>4</v>
      </c>
      <c r="B7" s="13" t="s">
        <v>64</v>
      </c>
      <c r="C7" s="13">
        <v>130</v>
      </c>
      <c r="D7" s="10" t="s">
        <v>68</v>
      </c>
      <c r="E7" s="10">
        <v>1901110229</v>
      </c>
      <c r="F7" s="13" t="s">
        <v>19</v>
      </c>
      <c r="G7" s="15">
        <v>88.867211538461603</v>
      </c>
      <c r="H7" s="15">
        <v>92.533749999999998</v>
      </c>
      <c r="I7" s="15">
        <v>91.063685344827604</v>
      </c>
      <c r="J7" s="14">
        <v>0</v>
      </c>
      <c r="K7" s="20">
        <f t="shared" si="0"/>
        <v>272.46464688328922</v>
      </c>
      <c r="L7" s="21">
        <f t="shared" si="1"/>
        <v>4</v>
      </c>
      <c r="M7" s="22">
        <f t="shared" si="2"/>
        <v>3.0769230769230771E-2</v>
      </c>
      <c r="N7" s="13" t="s">
        <v>19</v>
      </c>
      <c r="O7" s="12"/>
    </row>
    <row r="8" spans="1:15" s="3" customFormat="1" ht="14.4" x14ac:dyDescent="0.25">
      <c r="A8" s="12">
        <v>5</v>
      </c>
      <c r="B8" s="13" t="s">
        <v>64</v>
      </c>
      <c r="C8" s="13">
        <v>130</v>
      </c>
      <c r="D8" s="10" t="s">
        <v>69</v>
      </c>
      <c r="E8" s="10">
        <v>1901110262</v>
      </c>
      <c r="F8" s="13" t="s">
        <v>19</v>
      </c>
      <c r="G8" s="15">
        <v>88.622482687499996</v>
      </c>
      <c r="H8" s="15">
        <v>91.537499999999994</v>
      </c>
      <c r="I8" s="15">
        <v>91.551465517241397</v>
      </c>
      <c r="J8" s="14">
        <v>0</v>
      </c>
      <c r="K8" s="20">
        <f t="shared" si="0"/>
        <v>271.71144820474137</v>
      </c>
      <c r="L8" s="21">
        <f t="shared" si="1"/>
        <v>5</v>
      </c>
      <c r="M8" s="22">
        <f t="shared" si="2"/>
        <v>3.8461538461538464E-2</v>
      </c>
      <c r="N8" s="13" t="s">
        <v>19</v>
      </c>
      <c r="O8" s="12"/>
    </row>
    <row r="9" spans="1:15" s="3" customFormat="1" ht="14.4" x14ac:dyDescent="0.25">
      <c r="A9" s="12">
        <v>6</v>
      </c>
      <c r="B9" s="13" t="s">
        <v>64</v>
      </c>
      <c r="C9" s="13">
        <v>130</v>
      </c>
      <c r="D9" s="10" t="s">
        <v>70</v>
      </c>
      <c r="E9" s="10">
        <v>1901110040</v>
      </c>
      <c r="F9" s="10" t="s">
        <v>19</v>
      </c>
      <c r="G9" s="15">
        <v>88.518353660000002</v>
      </c>
      <c r="H9" s="15">
        <v>91.856117019999999</v>
      </c>
      <c r="I9" s="15">
        <v>90.731896551724105</v>
      </c>
      <c r="J9" s="14">
        <v>0</v>
      </c>
      <c r="K9" s="20">
        <f t="shared" si="0"/>
        <v>271.10636723172411</v>
      </c>
      <c r="L9" s="21">
        <f t="shared" si="1"/>
        <v>6</v>
      </c>
      <c r="M9" s="22">
        <f t="shared" si="2"/>
        <v>4.6153846153846156E-2</v>
      </c>
      <c r="N9" s="13" t="s">
        <v>19</v>
      </c>
      <c r="O9" s="12"/>
    </row>
    <row r="10" spans="1:15" s="3" customFormat="1" ht="14.4" x14ac:dyDescent="0.25">
      <c r="A10" s="12">
        <v>7</v>
      </c>
      <c r="B10" s="13" t="s">
        <v>64</v>
      </c>
      <c r="C10" s="13">
        <v>130</v>
      </c>
      <c r="D10" s="10" t="s">
        <v>71</v>
      </c>
      <c r="E10" s="10">
        <v>1901110263</v>
      </c>
      <c r="F10" s="13" t="s">
        <v>19</v>
      </c>
      <c r="G10" s="15">
        <v>89.185431027500002</v>
      </c>
      <c r="H10" s="15">
        <v>90.381249999999994</v>
      </c>
      <c r="I10" s="15">
        <v>91.111379310344802</v>
      </c>
      <c r="J10" s="14">
        <v>0</v>
      </c>
      <c r="K10" s="20">
        <f t="shared" si="0"/>
        <v>270.67806033784484</v>
      </c>
      <c r="L10" s="21">
        <f t="shared" si="1"/>
        <v>7</v>
      </c>
      <c r="M10" s="22">
        <f t="shared" si="2"/>
        <v>5.3846153846153849E-2</v>
      </c>
      <c r="N10" s="13" t="s">
        <v>19</v>
      </c>
      <c r="O10" s="12"/>
    </row>
    <row r="11" spans="1:15" s="3" customFormat="1" ht="14.4" x14ac:dyDescent="0.25">
      <c r="A11" s="12">
        <v>8</v>
      </c>
      <c r="B11" s="13" t="s">
        <v>64</v>
      </c>
      <c r="C11" s="13">
        <v>130</v>
      </c>
      <c r="D11" s="10" t="s">
        <v>72</v>
      </c>
      <c r="E11" s="10">
        <v>1901110237</v>
      </c>
      <c r="F11" s="13" t="s">
        <v>19</v>
      </c>
      <c r="G11" s="15">
        <v>89.001975524884699</v>
      </c>
      <c r="H11" s="15">
        <v>92.924999999999997</v>
      </c>
      <c r="I11" s="15">
        <v>88.310919540229904</v>
      </c>
      <c r="J11" s="14">
        <v>0</v>
      </c>
      <c r="K11" s="20">
        <f t="shared" si="0"/>
        <v>270.23789506511463</v>
      </c>
      <c r="L11" s="21">
        <f t="shared" si="1"/>
        <v>8</v>
      </c>
      <c r="M11" s="22">
        <f t="shared" si="2"/>
        <v>6.1538461538461542E-2</v>
      </c>
      <c r="N11" s="13" t="s">
        <v>19</v>
      </c>
      <c r="O11" s="12"/>
    </row>
    <row r="12" spans="1:15" s="3" customFormat="1" ht="14.4" x14ac:dyDescent="0.25">
      <c r="A12" s="12">
        <v>9</v>
      </c>
      <c r="B12" s="13" t="s">
        <v>64</v>
      </c>
      <c r="C12" s="13">
        <v>130</v>
      </c>
      <c r="D12" s="10" t="s">
        <v>73</v>
      </c>
      <c r="E12" s="10">
        <v>1901110266</v>
      </c>
      <c r="F12" s="10" t="s">
        <v>19</v>
      </c>
      <c r="G12" s="15">
        <v>89.551724135000001</v>
      </c>
      <c r="H12" s="15">
        <v>90.672499999999999</v>
      </c>
      <c r="I12" s="15">
        <v>88.980344827586194</v>
      </c>
      <c r="J12" s="14">
        <v>0</v>
      </c>
      <c r="K12" s="20">
        <f t="shared" si="0"/>
        <v>269.20456896258617</v>
      </c>
      <c r="L12" s="21">
        <f t="shared" si="1"/>
        <v>9</v>
      </c>
      <c r="M12" s="22">
        <f t="shared" si="2"/>
        <v>6.9230769230769235E-2</v>
      </c>
      <c r="N12" s="13" t="s">
        <v>19</v>
      </c>
      <c r="O12" s="12"/>
    </row>
    <row r="13" spans="1:15" s="3" customFormat="1" ht="14.4" x14ac:dyDescent="0.25">
      <c r="A13" s="12">
        <v>10</v>
      </c>
      <c r="B13" s="13" t="s">
        <v>64</v>
      </c>
      <c r="C13" s="13">
        <v>130</v>
      </c>
      <c r="D13" s="10" t="s">
        <v>74</v>
      </c>
      <c r="E13" s="10">
        <v>1901110203</v>
      </c>
      <c r="F13" s="10" t="s">
        <v>21</v>
      </c>
      <c r="G13" s="15">
        <v>89.116991758241795</v>
      </c>
      <c r="H13" s="15">
        <v>91.455937500000005</v>
      </c>
      <c r="I13" s="15">
        <v>88.610517241379299</v>
      </c>
      <c r="J13" s="14">
        <v>0</v>
      </c>
      <c r="K13" s="20">
        <f t="shared" si="0"/>
        <v>269.18344649962108</v>
      </c>
      <c r="L13" s="21">
        <f t="shared" si="1"/>
        <v>10</v>
      </c>
      <c r="M13" s="22">
        <f t="shared" si="2"/>
        <v>7.6923076923076927E-2</v>
      </c>
      <c r="N13" s="13" t="s">
        <v>19</v>
      </c>
      <c r="O13" s="12"/>
    </row>
    <row r="14" spans="1:15" s="3" customFormat="1" ht="14.4" x14ac:dyDescent="0.25">
      <c r="A14" s="12">
        <v>11</v>
      </c>
      <c r="B14" s="13" t="s">
        <v>64</v>
      </c>
      <c r="C14" s="13">
        <v>130</v>
      </c>
      <c r="D14" s="10" t="s">
        <v>75</v>
      </c>
      <c r="E14" s="10">
        <v>1815051011</v>
      </c>
      <c r="F14" s="10" t="s">
        <v>19</v>
      </c>
      <c r="G14" s="15">
        <v>90.264712642999996</v>
      </c>
      <c r="H14" s="15">
        <v>89.912309782608702</v>
      </c>
      <c r="I14" s="15">
        <v>88.751853448275895</v>
      </c>
      <c r="J14" s="14">
        <v>0</v>
      </c>
      <c r="K14" s="20">
        <f t="shared" si="0"/>
        <v>268.92887587388458</v>
      </c>
      <c r="L14" s="21">
        <f t="shared" si="1"/>
        <v>11</v>
      </c>
      <c r="M14" s="22">
        <f t="shared" si="2"/>
        <v>8.461538461538462E-2</v>
      </c>
      <c r="N14" s="13" t="s">
        <v>19</v>
      </c>
      <c r="O14" s="12"/>
    </row>
    <row r="15" spans="1:15" s="3" customFormat="1" ht="14.4" x14ac:dyDescent="0.25">
      <c r="A15" s="12">
        <v>12</v>
      </c>
      <c r="B15" s="13" t="s">
        <v>64</v>
      </c>
      <c r="C15" s="13">
        <v>130</v>
      </c>
      <c r="D15" s="10" t="s">
        <v>76</v>
      </c>
      <c r="E15" s="10">
        <v>1901110097</v>
      </c>
      <c r="F15" s="10" t="s">
        <v>21</v>
      </c>
      <c r="G15" s="15">
        <v>88.837499997500004</v>
      </c>
      <c r="H15" s="15">
        <v>92.287999999999997</v>
      </c>
      <c r="I15" s="15">
        <v>87.655287356155199</v>
      </c>
      <c r="J15" s="14">
        <v>0</v>
      </c>
      <c r="K15" s="20">
        <f t="shared" si="0"/>
        <v>268.78078735365523</v>
      </c>
      <c r="L15" s="21">
        <f t="shared" si="1"/>
        <v>12</v>
      </c>
      <c r="M15" s="22">
        <f t="shared" si="2"/>
        <v>9.2307692307692313E-2</v>
      </c>
      <c r="N15" s="13" t="s">
        <v>19</v>
      </c>
      <c r="O15" s="12"/>
    </row>
    <row r="16" spans="1:15" s="3" customFormat="1" ht="14.4" x14ac:dyDescent="0.25">
      <c r="A16" s="12">
        <v>13</v>
      </c>
      <c r="B16" s="13" t="s">
        <v>64</v>
      </c>
      <c r="C16" s="13">
        <v>130</v>
      </c>
      <c r="D16" s="10" t="s">
        <v>77</v>
      </c>
      <c r="E16" s="10">
        <v>1934110260</v>
      </c>
      <c r="F16" s="10" t="s">
        <v>21</v>
      </c>
      <c r="G16" s="15">
        <v>86.930125059999995</v>
      </c>
      <c r="H16" s="15">
        <v>93.81</v>
      </c>
      <c r="I16" s="15">
        <v>87.787620689655199</v>
      </c>
      <c r="J16" s="14">
        <v>0</v>
      </c>
      <c r="K16" s="20">
        <f t="shared" si="0"/>
        <v>268.5277457496552</v>
      </c>
      <c r="L16" s="21">
        <f t="shared" si="1"/>
        <v>13</v>
      </c>
      <c r="M16" s="22">
        <f t="shared" si="2"/>
        <v>0.1</v>
      </c>
      <c r="N16" s="13" t="s">
        <v>19</v>
      </c>
      <c r="O16" s="12"/>
    </row>
    <row r="17" spans="1:15" x14ac:dyDescent="0.25">
      <c r="A17" s="12">
        <v>14</v>
      </c>
      <c r="B17" s="13" t="s">
        <v>64</v>
      </c>
      <c r="C17" s="13">
        <v>130</v>
      </c>
      <c r="D17" s="10" t="s">
        <v>78</v>
      </c>
      <c r="E17" s="16">
        <v>1901110156</v>
      </c>
      <c r="F17" s="10" t="s">
        <v>21</v>
      </c>
      <c r="G17" s="15">
        <v>88.3010414285</v>
      </c>
      <c r="H17" s="15">
        <v>91.13785</v>
      </c>
      <c r="I17" s="15">
        <v>88.541307470931102</v>
      </c>
      <c r="J17" s="14">
        <v>0</v>
      </c>
      <c r="K17" s="20">
        <f t="shared" si="0"/>
        <v>267.98019889943112</v>
      </c>
      <c r="L17" s="21">
        <f t="shared" si="1"/>
        <v>14</v>
      </c>
      <c r="M17" s="22">
        <f t="shared" si="2"/>
        <v>0.1076923076923077</v>
      </c>
      <c r="N17" s="13" t="s">
        <v>19</v>
      </c>
      <c r="O17" s="16"/>
    </row>
    <row r="18" spans="1:15" x14ac:dyDescent="0.25">
      <c r="A18" s="12">
        <v>15</v>
      </c>
      <c r="B18" s="13" t="s">
        <v>64</v>
      </c>
      <c r="C18" s="13">
        <v>130</v>
      </c>
      <c r="D18" s="10" t="s">
        <v>79</v>
      </c>
      <c r="E18" s="16">
        <v>1825011033</v>
      </c>
      <c r="F18" s="10" t="s">
        <v>21</v>
      </c>
      <c r="G18" s="15">
        <v>89.379360462999998</v>
      </c>
      <c r="H18" s="15">
        <v>91.092418477999999</v>
      </c>
      <c r="I18" s="15">
        <v>86.892996536144594</v>
      </c>
      <c r="J18" s="14">
        <v>0</v>
      </c>
      <c r="K18" s="20">
        <f t="shared" si="0"/>
        <v>267.36477547714458</v>
      </c>
      <c r="L18" s="21">
        <f t="shared" si="1"/>
        <v>15</v>
      </c>
      <c r="M18" s="22">
        <f t="shared" si="2"/>
        <v>0.11538461538461539</v>
      </c>
      <c r="N18" s="13" t="s">
        <v>19</v>
      </c>
      <c r="O18" s="16"/>
    </row>
    <row r="19" spans="1:15" x14ac:dyDescent="0.25">
      <c r="A19" s="12">
        <v>16</v>
      </c>
      <c r="B19" s="13" t="s">
        <v>64</v>
      </c>
      <c r="C19" s="13">
        <v>130</v>
      </c>
      <c r="D19" s="10" t="s">
        <v>80</v>
      </c>
      <c r="E19" s="16">
        <v>1901110241</v>
      </c>
      <c r="F19" s="10" t="s">
        <v>19</v>
      </c>
      <c r="G19" s="15">
        <v>87.441246074090898</v>
      </c>
      <c r="H19" s="15">
        <v>89.881249999999994</v>
      </c>
      <c r="I19" s="15">
        <v>89.669310344827593</v>
      </c>
      <c r="J19" s="14">
        <v>0</v>
      </c>
      <c r="K19" s="20">
        <f t="shared" si="0"/>
        <v>266.99180641891849</v>
      </c>
      <c r="L19" s="21">
        <f t="shared" si="1"/>
        <v>16</v>
      </c>
      <c r="M19" s="22">
        <f t="shared" si="2"/>
        <v>0.12307692307692308</v>
      </c>
      <c r="N19" s="13" t="s">
        <v>19</v>
      </c>
      <c r="O19" s="16"/>
    </row>
    <row r="20" spans="1:15" x14ac:dyDescent="0.25">
      <c r="A20" s="12">
        <v>17</v>
      </c>
      <c r="B20" s="13" t="s">
        <v>64</v>
      </c>
      <c r="C20" s="13">
        <v>130</v>
      </c>
      <c r="D20" s="10" t="s">
        <v>81</v>
      </c>
      <c r="E20" s="16">
        <v>1901110208</v>
      </c>
      <c r="F20" s="10" t="s">
        <v>21</v>
      </c>
      <c r="G20" s="15">
        <v>87.984793956044001</v>
      </c>
      <c r="H20" s="15">
        <v>89.327500000000001</v>
      </c>
      <c r="I20" s="15">
        <v>88.7708333333333</v>
      </c>
      <c r="J20" s="14">
        <v>0</v>
      </c>
      <c r="K20" s="20">
        <f t="shared" si="0"/>
        <v>266.08312728937733</v>
      </c>
      <c r="L20" s="21">
        <f t="shared" si="1"/>
        <v>17</v>
      </c>
      <c r="M20" s="22">
        <f t="shared" si="2"/>
        <v>0.13076923076923078</v>
      </c>
      <c r="N20" s="13" t="s">
        <v>19</v>
      </c>
      <c r="O20" s="16"/>
    </row>
    <row r="21" spans="1:15" x14ac:dyDescent="0.25">
      <c r="A21" s="12">
        <v>18</v>
      </c>
      <c r="B21" s="13" t="s">
        <v>64</v>
      </c>
      <c r="C21" s="13">
        <v>130</v>
      </c>
      <c r="D21" s="10" t="s">
        <v>82</v>
      </c>
      <c r="E21" s="16">
        <v>1901110201</v>
      </c>
      <c r="F21" s="10" t="s">
        <v>21</v>
      </c>
      <c r="G21" s="15">
        <v>86.372622377076894</v>
      </c>
      <c r="H21" s="15">
        <v>91.291300000000007</v>
      </c>
      <c r="I21" s="15">
        <v>87.855172413793099</v>
      </c>
      <c r="J21" s="14">
        <v>0</v>
      </c>
      <c r="K21" s="20">
        <f t="shared" si="0"/>
        <v>265.51909479086999</v>
      </c>
      <c r="L21" s="21">
        <f t="shared" si="1"/>
        <v>18</v>
      </c>
      <c r="M21" s="22">
        <f t="shared" si="2"/>
        <v>0.13846153846153847</v>
      </c>
      <c r="N21" s="13" t="s">
        <v>19</v>
      </c>
      <c r="O21" s="16"/>
    </row>
    <row r="22" spans="1:15" x14ac:dyDescent="0.25">
      <c r="A22" s="12">
        <v>19</v>
      </c>
      <c r="B22" s="13" t="s">
        <v>64</v>
      </c>
      <c r="C22" s="13">
        <v>130</v>
      </c>
      <c r="D22" s="10" t="s">
        <v>83</v>
      </c>
      <c r="E22" s="16">
        <v>1901110098</v>
      </c>
      <c r="F22" s="10" t="s">
        <v>19</v>
      </c>
      <c r="G22" s="15">
        <v>86.950782510500005</v>
      </c>
      <c r="H22" s="15">
        <v>89.176212500000005</v>
      </c>
      <c r="I22" s="15">
        <v>89.105775862068896</v>
      </c>
      <c r="J22" s="14">
        <v>0</v>
      </c>
      <c r="K22" s="20">
        <f t="shared" si="0"/>
        <v>265.23277087256895</v>
      </c>
      <c r="L22" s="21">
        <f t="shared" si="1"/>
        <v>19</v>
      </c>
      <c r="M22" s="22">
        <f t="shared" si="2"/>
        <v>0.14615384615384616</v>
      </c>
      <c r="N22" s="13" t="s">
        <v>19</v>
      </c>
      <c r="O22" s="16"/>
    </row>
    <row r="23" spans="1:15" x14ac:dyDescent="0.25">
      <c r="A23" s="12">
        <v>20</v>
      </c>
      <c r="B23" s="13" t="s">
        <v>64</v>
      </c>
      <c r="C23" s="13">
        <v>130</v>
      </c>
      <c r="D23" s="10" t="s">
        <v>84</v>
      </c>
      <c r="E23" s="16">
        <v>1934110223</v>
      </c>
      <c r="F23" s="10" t="s">
        <v>21</v>
      </c>
      <c r="G23" s="15">
        <v>88.533409087500004</v>
      </c>
      <c r="H23" s="15">
        <v>90.597499999999997</v>
      </c>
      <c r="I23" s="15">
        <v>85.959993842793097</v>
      </c>
      <c r="J23" s="14">
        <v>0</v>
      </c>
      <c r="K23" s="20">
        <f t="shared" si="0"/>
        <v>265.09090293029311</v>
      </c>
      <c r="L23" s="21">
        <f t="shared" si="1"/>
        <v>20</v>
      </c>
      <c r="M23" s="22">
        <f t="shared" si="2"/>
        <v>0.15384615384615385</v>
      </c>
      <c r="N23" s="13" t="s">
        <v>19</v>
      </c>
      <c r="O23" s="16"/>
    </row>
    <row r="24" spans="1:15" x14ac:dyDescent="0.25">
      <c r="A24" s="12">
        <v>21</v>
      </c>
      <c r="B24" s="13" t="s">
        <v>64</v>
      </c>
      <c r="C24" s="13">
        <v>130</v>
      </c>
      <c r="D24" s="10" t="s">
        <v>85</v>
      </c>
      <c r="E24" s="16">
        <v>1901110046</v>
      </c>
      <c r="F24" s="10" t="s">
        <v>19</v>
      </c>
      <c r="G24" s="15">
        <v>88.238414649999996</v>
      </c>
      <c r="H24" s="15">
        <v>89.517070965000002</v>
      </c>
      <c r="I24" s="15">
        <v>87.152068966017197</v>
      </c>
      <c r="J24" s="14">
        <v>0</v>
      </c>
      <c r="K24" s="20">
        <f t="shared" si="0"/>
        <v>264.90755458101717</v>
      </c>
      <c r="L24" s="21">
        <f t="shared" si="1"/>
        <v>21</v>
      </c>
      <c r="M24" s="22">
        <f t="shared" si="2"/>
        <v>0.16153846153846155</v>
      </c>
      <c r="N24" s="13" t="s">
        <v>19</v>
      </c>
      <c r="O24" s="16"/>
    </row>
    <row r="25" spans="1:15" x14ac:dyDescent="0.25">
      <c r="A25" s="12">
        <v>22</v>
      </c>
      <c r="B25" s="13" t="s">
        <v>64</v>
      </c>
      <c r="C25" s="13">
        <v>130</v>
      </c>
      <c r="D25" s="10" t="s">
        <v>86</v>
      </c>
      <c r="E25" s="16">
        <v>1901110257</v>
      </c>
      <c r="F25" s="10" t="s">
        <v>21</v>
      </c>
      <c r="G25" s="15">
        <v>86.624710031348002</v>
      </c>
      <c r="H25" s="15">
        <v>91.866249999999994</v>
      </c>
      <c r="I25" s="15">
        <v>86.274439655172401</v>
      </c>
      <c r="J25" s="14">
        <v>0</v>
      </c>
      <c r="K25" s="20">
        <f t="shared" si="0"/>
        <v>264.76539968652037</v>
      </c>
      <c r="L25" s="21">
        <f t="shared" si="1"/>
        <v>22</v>
      </c>
      <c r="M25" s="22">
        <f t="shared" si="2"/>
        <v>0.16923076923076924</v>
      </c>
      <c r="N25" s="13" t="s">
        <v>19</v>
      </c>
      <c r="O25" s="16"/>
    </row>
    <row r="26" spans="1:15" x14ac:dyDescent="0.25">
      <c r="A26" s="12">
        <v>23</v>
      </c>
      <c r="B26" s="13" t="s">
        <v>64</v>
      </c>
      <c r="C26" s="13">
        <v>130</v>
      </c>
      <c r="D26" s="10" t="s">
        <v>87</v>
      </c>
      <c r="E26" s="16">
        <v>1901110207</v>
      </c>
      <c r="F26" s="10" t="s">
        <v>21</v>
      </c>
      <c r="G26" s="15">
        <v>86.179521978021995</v>
      </c>
      <c r="H26" s="15">
        <v>91.892499999999998</v>
      </c>
      <c r="I26" s="15">
        <v>86.658706896551706</v>
      </c>
      <c r="J26" s="14">
        <v>0</v>
      </c>
      <c r="K26" s="20">
        <f t="shared" si="0"/>
        <v>264.73072887457374</v>
      </c>
      <c r="L26" s="21">
        <f t="shared" si="1"/>
        <v>23</v>
      </c>
      <c r="M26" s="22">
        <f t="shared" si="2"/>
        <v>0.17692307692307693</v>
      </c>
      <c r="N26" s="13" t="s">
        <v>19</v>
      </c>
      <c r="O26" s="16"/>
    </row>
    <row r="27" spans="1:15" x14ac:dyDescent="0.25">
      <c r="A27" s="12">
        <v>24</v>
      </c>
      <c r="B27" s="13" t="s">
        <v>64</v>
      </c>
      <c r="C27" s="13">
        <v>130</v>
      </c>
      <c r="D27" s="10" t="s">
        <v>88</v>
      </c>
      <c r="E27" s="16">
        <v>1901110113</v>
      </c>
      <c r="F27" s="10" t="s">
        <v>21</v>
      </c>
      <c r="G27" s="15">
        <v>87.474393938000006</v>
      </c>
      <c r="H27" s="15">
        <v>90.152500000499998</v>
      </c>
      <c r="I27" s="15">
        <v>87.100689655172403</v>
      </c>
      <c r="J27" s="14">
        <v>0</v>
      </c>
      <c r="K27" s="20">
        <f t="shared" si="0"/>
        <v>264.72758359367242</v>
      </c>
      <c r="L27" s="21">
        <f t="shared" si="1"/>
        <v>24</v>
      </c>
      <c r="M27" s="22">
        <f t="shared" si="2"/>
        <v>0.18461538461538463</v>
      </c>
      <c r="N27" s="13" t="s">
        <v>19</v>
      </c>
      <c r="O27" s="16"/>
    </row>
    <row r="28" spans="1:15" x14ac:dyDescent="0.25">
      <c r="A28" s="12">
        <v>25</v>
      </c>
      <c r="B28" s="13" t="s">
        <v>64</v>
      </c>
      <c r="C28" s="13">
        <v>130</v>
      </c>
      <c r="D28" s="10" t="s">
        <v>89</v>
      </c>
      <c r="E28" s="16">
        <v>1901110279</v>
      </c>
      <c r="F28" s="10" t="s">
        <v>21</v>
      </c>
      <c r="G28" s="15">
        <v>88.155948269999996</v>
      </c>
      <c r="H28" s="15">
        <v>89.392499999999998</v>
      </c>
      <c r="I28" s="15">
        <v>87.017832512315294</v>
      </c>
      <c r="J28" s="14">
        <v>0</v>
      </c>
      <c r="K28" s="20">
        <f t="shared" si="0"/>
        <v>264.56628078231529</v>
      </c>
      <c r="L28" s="21">
        <f t="shared" si="1"/>
        <v>25</v>
      </c>
      <c r="M28" s="22">
        <f t="shared" si="2"/>
        <v>0.19230769230769232</v>
      </c>
      <c r="N28" s="13" t="s">
        <v>19</v>
      </c>
      <c r="O28" s="16"/>
    </row>
    <row r="29" spans="1:15" x14ac:dyDescent="0.25">
      <c r="A29" s="12">
        <v>26</v>
      </c>
      <c r="B29" s="13" t="s">
        <v>64</v>
      </c>
      <c r="C29" s="13">
        <v>130</v>
      </c>
      <c r="D29" s="10" t="s">
        <v>90</v>
      </c>
      <c r="E29" s="16">
        <v>1901110258</v>
      </c>
      <c r="F29" s="10" t="s">
        <v>21</v>
      </c>
      <c r="G29" s="15">
        <v>87.530962579999994</v>
      </c>
      <c r="H29" s="15">
        <v>89.483750000000001</v>
      </c>
      <c r="I29" s="15">
        <v>87.496551724137902</v>
      </c>
      <c r="J29" s="14">
        <v>0</v>
      </c>
      <c r="K29" s="20">
        <f t="shared" si="0"/>
        <v>264.51126430413785</v>
      </c>
      <c r="L29" s="21">
        <f t="shared" si="1"/>
        <v>26</v>
      </c>
      <c r="M29" s="22">
        <f t="shared" si="2"/>
        <v>0.2</v>
      </c>
      <c r="N29" s="13" t="s">
        <v>19</v>
      </c>
      <c r="O29" s="16"/>
    </row>
    <row r="30" spans="1:15" x14ac:dyDescent="0.25">
      <c r="A30" s="12">
        <v>27</v>
      </c>
      <c r="B30" s="13" t="s">
        <v>64</v>
      </c>
      <c r="C30" s="13">
        <v>130</v>
      </c>
      <c r="D30" s="10" t="s">
        <v>91</v>
      </c>
      <c r="E30" s="16">
        <v>1901110029</v>
      </c>
      <c r="F30" s="10" t="s">
        <v>21</v>
      </c>
      <c r="G30" s="15">
        <v>87.647878325999997</v>
      </c>
      <c r="H30" s="15">
        <v>90.942433245000004</v>
      </c>
      <c r="I30" s="15">
        <v>85.580172413793093</v>
      </c>
      <c r="J30" s="14">
        <v>0</v>
      </c>
      <c r="K30" s="20">
        <f t="shared" si="0"/>
        <v>264.17048398479312</v>
      </c>
      <c r="L30" s="21">
        <f t="shared" si="1"/>
        <v>27</v>
      </c>
      <c r="M30" s="22">
        <f t="shared" si="2"/>
        <v>0.2076923076923077</v>
      </c>
      <c r="N30" s="13" t="s">
        <v>19</v>
      </c>
      <c r="O30" s="16"/>
    </row>
    <row r="31" spans="1:15" x14ac:dyDescent="0.25">
      <c r="A31" s="12">
        <v>28</v>
      </c>
      <c r="B31" s="13" t="s">
        <v>64</v>
      </c>
      <c r="C31" s="13">
        <v>130</v>
      </c>
      <c r="D31" s="10" t="s">
        <v>92</v>
      </c>
      <c r="E31" s="16">
        <v>1901110019</v>
      </c>
      <c r="F31" s="10" t="s">
        <v>21</v>
      </c>
      <c r="G31" s="15">
        <v>86.501313744499996</v>
      </c>
      <c r="H31" s="15">
        <v>89.076987095000007</v>
      </c>
      <c r="I31" s="15">
        <v>88.253563218224102</v>
      </c>
      <c r="J31" s="14">
        <v>0</v>
      </c>
      <c r="K31" s="20">
        <f t="shared" si="0"/>
        <v>263.83186405772409</v>
      </c>
      <c r="L31" s="21">
        <f t="shared" si="1"/>
        <v>28</v>
      </c>
      <c r="M31" s="22">
        <f t="shared" si="2"/>
        <v>0.2153846153846154</v>
      </c>
      <c r="N31" s="13" t="s">
        <v>19</v>
      </c>
      <c r="O31" s="16"/>
    </row>
    <row r="32" spans="1:15" x14ac:dyDescent="0.25">
      <c r="A32" s="12">
        <v>29</v>
      </c>
      <c r="B32" s="13" t="s">
        <v>64</v>
      </c>
      <c r="C32" s="13">
        <v>130</v>
      </c>
      <c r="D32" s="10" t="s">
        <v>93</v>
      </c>
      <c r="E32" s="16">
        <v>1901110240</v>
      </c>
      <c r="F32" s="10" t="s">
        <v>21</v>
      </c>
      <c r="G32" s="15">
        <v>88.247554944054897</v>
      </c>
      <c r="H32" s="15">
        <v>88.423749999999998</v>
      </c>
      <c r="I32" s="15">
        <v>87.059618226601003</v>
      </c>
      <c r="J32" s="14">
        <v>0</v>
      </c>
      <c r="K32" s="20">
        <f t="shared" si="0"/>
        <v>263.7309231706559</v>
      </c>
      <c r="L32" s="21">
        <v>29</v>
      </c>
      <c r="M32" s="22">
        <f t="shared" si="2"/>
        <v>0.22307692307692309</v>
      </c>
      <c r="N32" s="13" t="s">
        <v>19</v>
      </c>
      <c r="O32" s="16"/>
    </row>
    <row r="33" spans="1:15" x14ac:dyDescent="0.25">
      <c r="A33" s="12">
        <v>30</v>
      </c>
      <c r="B33" s="13" t="s">
        <v>64</v>
      </c>
      <c r="C33" s="13">
        <v>130</v>
      </c>
      <c r="D33" s="10" t="s">
        <v>94</v>
      </c>
      <c r="E33" s="16">
        <v>1901110005</v>
      </c>
      <c r="F33" s="10" t="s">
        <v>21</v>
      </c>
      <c r="G33" s="15">
        <v>86.678148144999994</v>
      </c>
      <c r="H33" s="15">
        <v>90.183043478299993</v>
      </c>
      <c r="I33" s="15">
        <v>86.746350574709297</v>
      </c>
      <c r="J33" s="14">
        <v>0</v>
      </c>
      <c r="K33" s="20">
        <f t="shared" si="0"/>
        <v>263.6075421980093</v>
      </c>
      <c r="L33" s="21">
        <f t="shared" ref="L33:L64" si="3">RANK(K33,K$1:K$65650,0)</f>
        <v>30</v>
      </c>
      <c r="M33" s="22">
        <f t="shared" si="2"/>
        <v>0.23076923076923078</v>
      </c>
      <c r="N33" s="13" t="s">
        <v>19</v>
      </c>
      <c r="O33" s="16"/>
    </row>
    <row r="34" spans="1:15" x14ac:dyDescent="0.25">
      <c r="A34" s="12">
        <v>31</v>
      </c>
      <c r="B34" s="13" t="s">
        <v>64</v>
      </c>
      <c r="C34" s="13">
        <v>130</v>
      </c>
      <c r="D34" s="10" t="s">
        <v>95</v>
      </c>
      <c r="E34" s="16">
        <v>1901110273</v>
      </c>
      <c r="F34" s="10" t="s">
        <v>21</v>
      </c>
      <c r="G34" s="15">
        <v>87.859568964999994</v>
      </c>
      <c r="H34" s="15">
        <v>88.444999999999993</v>
      </c>
      <c r="I34" s="15">
        <v>87.1608620689655</v>
      </c>
      <c r="J34" s="14">
        <v>0</v>
      </c>
      <c r="K34" s="20">
        <f t="shared" si="0"/>
        <v>263.4654310339655</v>
      </c>
      <c r="L34" s="21">
        <f t="shared" si="3"/>
        <v>31</v>
      </c>
      <c r="M34" s="22">
        <f t="shared" si="2"/>
        <v>0.23846153846153847</v>
      </c>
      <c r="N34" s="13" t="s">
        <v>19</v>
      </c>
      <c r="O34" s="16"/>
    </row>
    <row r="35" spans="1:15" x14ac:dyDescent="0.25">
      <c r="A35" s="12">
        <v>32</v>
      </c>
      <c r="B35" s="13" t="s">
        <v>64</v>
      </c>
      <c r="C35" s="13">
        <v>130</v>
      </c>
      <c r="D35" s="10" t="s">
        <v>96</v>
      </c>
      <c r="E35" s="16">
        <v>1901110248</v>
      </c>
      <c r="F35" s="10" t="s">
        <v>21</v>
      </c>
      <c r="G35" s="15">
        <v>87.391120685499999</v>
      </c>
      <c r="H35" s="15">
        <v>89.503749999999997</v>
      </c>
      <c r="I35" s="15">
        <v>86.380362068965596</v>
      </c>
      <c r="J35" s="14">
        <v>0</v>
      </c>
      <c r="K35" s="20">
        <f t="shared" si="0"/>
        <v>263.27523275446561</v>
      </c>
      <c r="L35" s="21">
        <f t="shared" si="3"/>
        <v>32</v>
      </c>
      <c r="M35" s="22">
        <f t="shared" si="2"/>
        <v>0.24615384615384617</v>
      </c>
      <c r="N35" s="13" t="s">
        <v>19</v>
      </c>
      <c r="O35" s="16"/>
    </row>
    <row r="36" spans="1:15" x14ac:dyDescent="0.25">
      <c r="A36" s="12">
        <v>33</v>
      </c>
      <c r="B36" s="13" t="s">
        <v>64</v>
      </c>
      <c r="C36" s="13">
        <v>130</v>
      </c>
      <c r="D36" s="10" t="s">
        <v>97</v>
      </c>
      <c r="E36" s="16">
        <v>1934110433</v>
      </c>
      <c r="F36" s="10" t="s">
        <v>21</v>
      </c>
      <c r="G36" s="15">
        <v>87.914827579999994</v>
      </c>
      <c r="H36" s="15">
        <v>90.008099999999999</v>
      </c>
      <c r="I36" s="15">
        <v>85.342737068965505</v>
      </c>
      <c r="J36" s="14">
        <v>0</v>
      </c>
      <c r="K36" s="20">
        <f t="shared" si="0"/>
        <v>263.26566464896553</v>
      </c>
      <c r="L36" s="21">
        <f t="shared" si="3"/>
        <v>33</v>
      </c>
      <c r="M36" s="22">
        <f t="shared" si="2"/>
        <v>0.25384615384615383</v>
      </c>
      <c r="N36" s="13" t="s">
        <v>19</v>
      </c>
      <c r="O36" s="16"/>
    </row>
    <row r="37" spans="1:15" x14ac:dyDescent="0.25">
      <c r="A37" s="12">
        <v>34</v>
      </c>
      <c r="B37" s="13" t="s">
        <v>64</v>
      </c>
      <c r="C37" s="13">
        <v>130</v>
      </c>
      <c r="D37" s="10" t="s">
        <v>98</v>
      </c>
      <c r="E37" s="16">
        <v>1901110233</v>
      </c>
      <c r="F37" s="10" t="s">
        <v>21</v>
      </c>
      <c r="G37" s="15">
        <v>87.445412087912104</v>
      </c>
      <c r="H37" s="15">
        <v>89.443749999999994</v>
      </c>
      <c r="I37" s="15">
        <v>85.843218390804594</v>
      </c>
      <c r="J37" s="14">
        <v>0</v>
      </c>
      <c r="K37" s="20">
        <f t="shared" si="0"/>
        <v>262.73238047871666</v>
      </c>
      <c r="L37" s="21">
        <f t="shared" si="3"/>
        <v>34</v>
      </c>
      <c r="M37" s="22">
        <f t="shared" si="2"/>
        <v>0.26153846153846155</v>
      </c>
      <c r="N37" s="13" t="s">
        <v>19</v>
      </c>
      <c r="O37" s="16"/>
    </row>
    <row r="38" spans="1:15" x14ac:dyDescent="0.25">
      <c r="A38" s="12">
        <v>35</v>
      </c>
      <c r="B38" s="13" t="s">
        <v>64</v>
      </c>
      <c r="C38" s="13">
        <v>130</v>
      </c>
      <c r="D38" s="10" t="s">
        <v>99</v>
      </c>
      <c r="E38" s="16">
        <v>1901110250</v>
      </c>
      <c r="F38" s="10" t="s">
        <v>21</v>
      </c>
      <c r="G38" s="15">
        <v>86.223173981113604</v>
      </c>
      <c r="H38" s="15">
        <v>88.5</v>
      </c>
      <c r="I38" s="15">
        <v>87.990534482758605</v>
      </c>
      <c r="J38" s="14">
        <v>0</v>
      </c>
      <c r="K38" s="20">
        <f t="shared" si="0"/>
        <v>262.71370846387219</v>
      </c>
      <c r="L38" s="21">
        <f t="shared" si="3"/>
        <v>35</v>
      </c>
      <c r="M38" s="22">
        <f t="shared" si="2"/>
        <v>0.26923076923076922</v>
      </c>
      <c r="N38" s="13" t="s">
        <v>19</v>
      </c>
      <c r="O38" s="16"/>
    </row>
    <row r="39" spans="1:15" x14ac:dyDescent="0.25">
      <c r="A39" s="12">
        <v>36</v>
      </c>
      <c r="B39" s="13" t="s">
        <v>64</v>
      </c>
      <c r="C39" s="13">
        <v>130</v>
      </c>
      <c r="D39" s="10" t="s">
        <v>100</v>
      </c>
      <c r="E39" s="16">
        <v>1901110264</v>
      </c>
      <c r="F39" s="10" t="s">
        <v>21</v>
      </c>
      <c r="G39" s="15">
        <v>87.357293952500001</v>
      </c>
      <c r="H39" s="15">
        <v>87.355000000000004</v>
      </c>
      <c r="I39" s="15">
        <v>87.952327586206906</v>
      </c>
      <c r="J39" s="14">
        <v>0</v>
      </c>
      <c r="K39" s="20">
        <f t="shared" si="0"/>
        <v>262.66462153870691</v>
      </c>
      <c r="L39" s="21">
        <f t="shared" si="3"/>
        <v>36</v>
      </c>
      <c r="M39" s="22">
        <f t="shared" si="2"/>
        <v>0.27692307692307694</v>
      </c>
      <c r="N39" s="13" t="s">
        <v>19</v>
      </c>
      <c r="O39" s="16"/>
    </row>
    <row r="40" spans="1:15" x14ac:dyDescent="0.25">
      <c r="A40" s="12">
        <v>37</v>
      </c>
      <c r="B40" s="13" t="s">
        <v>64</v>
      </c>
      <c r="C40" s="13">
        <v>130</v>
      </c>
      <c r="D40" s="10" t="s">
        <v>101</v>
      </c>
      <c r="E40" s="16">
        <v>1901110204</v>
      </c>
      <c r="F40" s="10" t="s">
        <v>21</v>
      </c>
      <c r="G40" s="15">
        <v>87.833241758241797</v>
      </c>
      <c r="H40" s="15">
        <v>89.132499999999993</v>
      </c>
      <c r="I40" s="15">
        <v>85.485804597701204</v>
      </c>
      <c r="J40" s="14">
        <v>0</v>
      </c>
      <c r="K40" s="20">
        <f t="shared" si="0"/>
        <v>262.45154635594298</v>
      </c>
      <c r="L40" s="21">
        <f t="shared" si="3"/>
        <v>37</v>
      </c>
      <c r="M40" s="22">
        <f t="shared" si="2"/>
        <v>0.2846153846153846</v>
      </c>
      <c r="N40" s="13" t="s">
        <v>19</v>
      </c>
      <c r="O40" s="16"/>
    </row>
    <row r="41" spans="1:15" x14ac:dyDescent="0.25">
      <c r="A41" s="12">
        <v>38</v>
      </c>
      <c r="B41" s="13" t="s">
        <v>64</v>
      </c>
      <c r="C41" s="13">
        <v>130</v>
      </c>
      <c r="D41" s="10" t="s">
        <v>102</v>
      </c>
      <c r="E41" s="16">
        <v>1901110252</v>
      </c>
      <c r="F41" s="10" t="s">
        <v>21</v>
      </c>
      <c r="G41" s="15">
        <v>88.439490594318201</v>
      </c>
      <c r="H41" s="15">
        <v>88.158749999999998</v>
      </c>
      <c r="I41" s="15">
        <v>85.744396551724094</v>
      </c>
      <c r="J41" s="14">
        <v>0</v>
      </c>
      <c r="K41" s="20">
        <f t="shared" si="0"/>
        <v>262.34263714604231</v>
      </c>
      <c r="L41" s="21">
        <f t="shared" si="3"/>
        <v>38</v>
      </c>
      <c r="M41" s="22">
        <f t="shared" si="2"/>
        <v>0.29230769230769232</v>
      </c>
      <c r="N41" s="13" t="s">
        <v>19</v>
      </c>
      <c r="O41" s="16"/>
    </row>
    <row r="42" spans="1:15" x14ac:dyDescent="0.25">
      <c r="A42" s="12">
        <v>39</v>
      </c>
      <c r="B42" s="13" t="s">
        <v>64</v>
      </c>
      <c r="C42" s="13">
        <v>130</v>
      </c>
      <c r="D42" s="10" t="s">
        <v>103</v>
      </c>
      <c r="E42" s="16">
        <v>1901110276</v>
      </c>
      <c r="F42" s="10" t="s">
        <v>21</v>
      </c>
      <c r="G42" s="15">
        <v>87.2900463</v>
      </c>
      <c r="H42" s="15">
        <v>89.302187500000002</v>
      </c>
      <c r="I42" s="15">
        <v>85.734396551724103</v>
      </c>
      <c r="J42" s="14">
        <v>0</v>
      </c>
      <c r="K42" s="20">
        <f t="shared" si="0"/>
        <v>262.32663035172413</v>
      </c>
      <c r="L42" s="21">
        <f t="shared" si="3"/>
        <v>39</v>
      </c>
      <c r="M42" s="22">
        <f t="shared" si="2"/>
        <v>0.3</v>
      </c>
      <c r="N42" s="13" t="s">
        <v>19</v>
      </c>
      <c r="O42" s="16"/>
    </row>
    <row r="43" spans="1:15" x14ac:dyDescent="0.25">
      <c r="A43" s="12">
        <v>40</v>
      </c>
      <c r="B43" s="13" t="s">
        <v>64</v>
      </c>
      <c r="C43" s="13">
        <v>130</v>
      </c>
      <c r="D43" s="10" t="s">
        <v>104</v>
      </c>
      <c r="E43" s="16">
        <v>1901110210</v>
      </c>
      <c r="F43" s="10" t="s">
        <v>21</v>
      </c>
      <c r="G43" s="15">
        <v>85.848139359412102</v>
      </c>
      <c r="H43" s="15">
        <v>89.492500000000007</v>
      </c>
      <c r="I43" s="15">
        <v>86.441781609195402</v>
      </c>
      <c r="J43" s="14">
        <v>0</v>
      </c>
      <c r="K43" s="20">
        <f t="shared" si="0"/>
        <v>261.78242096860754</v>
      </c>
      <c r="L43" s="21">
        <f t="shared" si="3"/>
        <v>40</v>
      </c>
      <c r="M43" s="22">
        <f t="shared" si="2"/>
        <v>0.30769230769230771</v>
      </c>
      <c r="N43" s="13" t="s">
        <v>19</v>
      </c>
      <c r="O43" s="16"/>
    </row>
    <row r="44" spans="1:15" x14ac:dyDescent="0.25">
      <c r="A44" s="12">
        <v>41</v>
      </c>
      <c r="B44" s="13" t="s">
        <v>64</v>
      </c>
      <c r="C44" s="13">
        <v>130</v>
      </c>
      <c r="D44" s="10" t="s">
        <v>105</v>
      </c>
      <c r="E44" s="16">
        <v>1901110202</v>
      </c>
      <c r="F44" s="10" t="s">
        <v>21</v>
      </c>
      <c r="G44" s="15">
        <v>86.626785714285703</v>
      </c>
      <c r="H44" s="15">
        <v>89.194374999999994</v>
      </c>
      <c r="I44" s="15">
        <v>85.468304597701106</v>
      </c>
      <c r="J44" s="14">
        <v>0</v>
      </c>
      <c r="K44" s="20">
        <f t="shared" si="0"/>
        <v>261.28946531198682</v>
      </c>
      <c r="L44" s="21">
        <f t="shared" si="3"/>
        <v>41</v>
      </c>
      <c r="M44" s="22">
        <f t="shared" si="2"/>
        <v>0.31538461538461537</v>
      </c>
      <c r="N44" s="13" t="s">
        <v>19</v>
      </c>
      <c r="O44" s="16"/>
    </row>
    <row r="45" spans="1:15" x14ac:dyDescent="0.25">
      <c r="A45" s="12">
        <v>42</v>
      </c>
      <c r="B45" s="13" t="s">
        <v>64</v>
      </c>
      <c r="C45" s="13">
        <v>130</v>
      </c>
      <c r="D45" s="10" t="s">
        <v>106</v>
      </c>
      <c r="E45" s="16">
        <v>1901110112</v>
      </c>
      <c r="F45" s="10" t="s">
        <v>21</v>
      </c>
      <c r="G45" s="15">
        <v>88.044775598499996</v>
      </c>
      <c r="H45" s="15">
        <v>89.752499999999998</v>
      </c>
      <c r="I45" s="15">
        <v>83.4678413125297</v>
      </c>
      <c r="J45" s="14">
        <v>0</v>
      </c>
      <c r="K45" s="20">
        <f t="shared" si="0"/>
        <v>261.26511691102968</v>
      </c>
      <c r="L45" s="21">
        <f t="shared" si="3"/>
        <v>42</v>
      </c>
      <c r="M45" s="22">
        <f t="shared" si="2"/>
        <v>0.32307692307692309</v>
      </c>
      <c r="N45" s="13" t="s">
        <v>19</v>
      </c>
      <c r="O45" s="16"/>
    </row>
    <row r="46" spans="1:15" x14ac:dyDescent="0.25">
      <c r="A46" s="12">
        <v>43</v>
      </c>
      <c r="B46" s="13" t="s">
        <v>64</v>
      </c>
      <c r="C46" s="13">
        <v>130</v>
      </c>
      <c r="D46" s="10" t="s">
        <v>107</v>
      </c>
      <c r="E46" s="16">
        <v>1901110148</v>
      </c>
      <c r="F46" s="10" t="s">
        <v>21</v>
      </c>
      <c r="G46" s="15">
        <v>85.939588607499999</v>
      </c>
      <c r="H46" s="15">
        <v>88.441500000000005</v>
      </c>
      <c r="I46" s="15">
        <v>86.815172413793107</v>
      </c>
      <c r="J46" s="14">
        <v>0</v>
      </c>
      <c r="K46" s="20">
        <f t="shared" si="0"/>
        <v>261.19626102129314</v>
      </c>
      <c r="L46" s="21">
        <f t="shared" si="3"/>
        <v>43</v>
      </c>
      <c r="M46" s="22">
        <f t="shared" si="2"/>
        <v>0.33076923076923076</v>
      </c>
      <c r="N46" s="13" t="s">
        <v>19</v>
      </c>
      <c r="O46" s="16"/>
    </row>
    <row r="47" spans="1:15" x14ac:dyDescent="0.25">
      <c r="A47" s="12">
        <v>44</v>
      </c>
      <c r="B47" s="13" t="s">
        <v>64</v>
      </c>
      <c r="C47" s="13">
        <v>130</v>
      </c>
      <c r="D47" s="10" t="s">
        <v>108</v>
      </c>
      <c r="E47" s="16">
        <v>1901110012</v>
      </c>
      <c r="F47" s="10" t="s">
        <v>21</v>
      </c>
      <c r="G47" s="15">
        <v>84.683810975499995</v>
      </c>
      <c r="H47" s="15">
        <v>89.737670214999994</v>
      </c>
      <c r="I47" s="15">
        <v>86.745229885224106</v>
      </c>
      <c r="J47" s="14">
        <v>0</v>
      </c>
      <c r="K47" s="20">
        <f t="shared" si="0"/>
        <v>261.16671107572409</v>
      </c>
      <c r="L47" s="21">
        <f t="shared" si="3"/>
        <v>44</v>
      </c>
      <c r="M47" s="22">
        <f t="shared" si="2"/>
        <v>0.33846153846153848</v>
      </c>
      <c r="N47" s="36" t="s">
        <v>21</v>
      </c>
      <c r="O47" s="16"/>
    </row>
    <row r="48" spans="1:15" x14ac:dyDescent="0.25">
      <c r="A48" s="12">
        <v>45</v>
      </c>
      <c r="B48" s="13" t="s">
        <v>64</v>
      </c>
      <c r="C48" s="13">
        <v>130</v>
      </c>
      <c r="D48" s="10" t="s">
        <v>109</v>
      </c>
      <c r="E48" s="16">
        <v>1906110373</v>
      </c>
      <c r="F48" s="10" t="s">
        <v>21</v>
      </c>
      <c r="G48" s="15">
        <v>86.794808360999994</v>
      </c>
      <c r="H48" s="15">
        <v>88.077500000000001</v>
      </c>
      <c r="I48" s="15">
        <v>86.017499999999998</v>
      </c>
      <c r="J48" s="14">
        <v>0</v>
      </c>
      <c r="K48" s="20">
        <f t="shared" si="0"/>
        <v>260.88980836100001</v>
      </c>
      <c r="L48" s="21">
        <f t="shared" si="3"/>
        <v>45</v>
      </c>
      <c r="M48" s="22">
        <f t="shared" si="2"/>
        <v>0.34615384615384615</v>
      </c>
      <c r="N48" s="36" t="s">
        <v>21</v>
      </c>
      <c r="O48" s="16"/>
    </row>
    <row r="49" spans="1:15" x14ac:dyDescent="0.25">
      <c r="A49" s="12">
        <v>46</v>
      </c>
      <c r="B49" s="13" t="s">
        <v>64</v>
      </c>
      <c r="C49" s="13">
        <v>130</v>
      </c>
      <c r="D49" s="10" t="s">
        <v>110</v>
      </c>
      <c r="E49" s="16">
        <v>1907110039</v>
      </c>
      <c r="F49" s="10" t="s">
        <v>21</v>
      </c>
      <c r="G49" s="15">
        <v>86.612034154</v>
      </c>
      <c r="H49" s="15">
        <v>89.327749999999995</v>
      </c>
      <c r="I49" s="15">
        <v>84.488189655172405</v>
      </c>
      <c r="J49" s="14">
        <v>0</v>
      </c>
      <c r="K49" s="20">
        <f t="shared" si="0"/>
        <v>260.42797380917239</v>
      </c>
      <c r="L49" s="21">
        <f t="shared" si="3"/>
        <v>46</v>
      </c>
      <c r="M49" s="22">
        <f t="shared" si="2"/>
        <v>0.35384615384615387</v>
      </c>
      <c r="N49" s="36" t="s">
        <v>21</v>
      </c>
      <c r="O49" s="16"/>
    </row>
    <row r="50" spans="1:15" x14ac:dyDescent="0.25">
      <c r="A50" s="12">
        <v>47</v>
      </c>
      <c r="B50" s="13" t="s">
        <v>64</v>
      </c>
      <c r="C50" s="13">
        <v>130</v>
      </c>
      <c r="D50" s="10" t="s">
        <v>111</v>
      </c>
      <c r="E50" s="16">
        <v>1901110209</v>
      </c>
      <c r="F50" s="10" t="s">
        <v>21</v>
      </c>
      <c r="G50" s="15">
        <v>86.8034665326484</v>
      </c>
      <c r="H50" s="15">
        <v>86.816999999999993</v>
      </c>
      <c r="I50" s="15">
        <v>86.675718390804604</v>
      </c>
      <c r="J50" s="14">
        <v>0</v>
      </c>
      <c r="K50" s="20">
        <f t="shared" si="0"/>
        <v>260.29618492345298</v>
      </c>
      <c r="L50" s="21">
        <f t="shared" si="3"/>
        <v>47</v>
      </c>
      <c r="M50" s="22">
        <f t="shared" si="2"/>
        <v>0.36153846153846153</v>
      </c>
      <c r="N50" s="36" t="s">
        <v>21</v>
      </c>
      <c r="O50" s="16"/>
    </row>
    <row r="51" spans="1:15" x14ac:dyDescent="0.25">
      <c r="A51" s="12">
        <v>48</v>
      </c>
      <c r="B51" s="13" t="s">
        <v>64</v>
      </c>
      <c r="C51" s="13">
        <v>130</v>
      </c>
      <c r="D51" s="10" t="s">
        <v>112</v>
      </c>
      <c r="E51" s="16">
        <v>1901110251</v>
      </c>
      <c r="F51" s="10" t="s">
        <v>21</v>
      </c>
      <c r="G51" s="15">
        <v>85.618847960227299</v>
      </c>
      <c r="H51" s="15">
        <v>87.584999999999994</v>
      </c>
      <c r="I51" s="15">
        <v>87.070534482758603</v>
      </c>
      <c r="J51" s="14">
        <v>0</v>
      </c>
      <c r="K51" s="20">
        <f t="shared" si="0"/>
        <v>260.27438244298588</v>
      </c>
      <c r="L51" s="21">
        <f t="shared" si="3"/>
        <v>48</v>
      </c>
      <c r="M51" s="22">
        <f t="shared" si="2"/>
        <v>0.36923076923076925</v>
      </c>
      <c r="N51" s="36" t="s">
        <v>21</v>
      </c>
      <c r="O51" s="16"/>
    </row>
    <row r="52" spans="1:15" x14ac:dyDescent="0.25">
      <c r="A52" s="12">
        <v>49</v>
      </c>
      <c r="B52" s="13" t="s">
        <v>64</v>
      </c>
      <c r="C52" s="13">
        <v>130</v>
      </c>
      <c r="D52" s="10" t="s">
        <v>113</v>
      </c>
      <c r="E52" s="16">
        <v>1808011002</v>
      </c>
      <c r="F52" s="10" t="s">
        <v>21</v>
      </c>
      <c r="G52" s="15">
        <v>87.325086202500003</v>
      </c>
      <c r="H52" s="15">
        <v>86.602599999999995</v>
      </c>
      <c r="I52" s="15">
        <v>85.869482758620705</v>
      </c>
      <c r="J52" s="14">
        <v>0</v>
      </c>
      <c r="K52" s="20">
        <f t="shared" si="0"/>
        <v>259.79716896112075</v>
      </c>
      <c r="L52" s="21">
        <f t="shared" si="3"/>
        <v>49</v>
      </c>
      <c r="M52" s="22">
        <f t="shared" si="2"/>
        <v>0.37692307692307692</v>
      </c>
      <c r="N52" s="36" t="s">
        <v>21</v>
      </c>
      <c r="O52" s="16"/>
    </row>
    <row r="53" spans="1:15" x14ac:dyDescent="0.25">
      <c r="A53" s="12">
        <v>50</v>
      </c>
      <c r="B53" s="13" t="s">
        <v>64</v>
      </c>
      <c r="C53" s="13">
        <v>130</v>
      </c>
      <c r="D53" s="10" t="s">
        <v>114</v>
      </c>
      <c r="E53" s="16">
        <v>1901110070</v>
      </c>
      <c r="F53" s="10" t="s">
        <v>21</v>
      </c>
      <c r="G53" s="15">
        <v>87.168221002272702</v>
      </c>
      <c r="H53" s="15">
        <v>88.408100000000005</v>
      </c>
      <c r="I53" s="15">
        <v>84.118793102948302</v>
      </c>
      <c r="J53" s="14">
        <v>0</v>
      </c>
      <c r="K53" s="20">
        <f t="shared" si="0"/>
        <v>259.69511410522102</v>
      </c>
      <c r="L53" s="21">
        <f t="shared" si="3"/>
        <v>50</v>
      </c>
      <c r="M53" s="22">
        <f t="shared" si="2"/>
        <v>0.38461538461538464</v>
      </c>
      <c r="N53" s="36" t="s">
        <v>21</v>
      </c>
      <c r="O53" s="16"/>
    </row>
    <row r="54" spans="1:15" x14ac:dyDescent="0.25">
      <c r="A54" s="12">
        <v>51</v>
      </c>
      <c r="B54" s="13" t="s">
        <v>64</v>
      </c>
      <c r="C54" s="13">
        <v>130</v>
      </c>
      <c r="D54" s="10" t="s">
        <v>115</v>
      </c>
      <c r="E54" s="16">
        <v>1901110024</v>
      </c>
      <c r="F54" s="10" t="s">
        <v>21</v>
      </c>
      <c r="G54" s="15">
        <v>85.623645603</v>
      </c>
      <c r="H54" s="15">
        <v>87.943896772499997</v>
      </c>
      <c r="I54" s="15">
        <v>85.990747126603495</v>
      </c>
      <c r="J54" s="14">
        <v>0</v>
      </c>
      <c r="K54" s="20">
        <f t="shared" si="0"/>
        <v>259.55828950210349</v>
      </c>
      <c r="L54" s="21">
        <f t="shared" si="3"/>
        <v>51</v>
      </c>
      <c r="M54" s="22">
        <f t="shared" si="2"/>
        <v>0.3923076923076923</v>
      </c>
      <c r="N54" s="36" t="s">
        <v>21</v>
      </c>
      <c r="O54" s="16"/>
    </row>
    <row r="55" spans="1:15" x14ac:dyDescent="0.25">
      <c r="A55" s="12">
        <v>52</v>
      </c>
      <c r="B55" s="13" t="s">
        <v>64</v>
      </c>
      <c r="C55" s="13">
        <v>130</v>
      </c>
      <c r="D55" s="10" t="s">
        <v>116</v>
      </c>
      <c r="E55" s="16">
        <v>1901110267</v>
      </c>
      <c r="F55" s="10" t="s">
        <v>21</v>
      </c>
      <c r="G55" s="15">
        <v>87.078939550000001</v>
      </c>
      <c r="H55" s="15">
        <v>86.992500000000007</v>
      </c>
      <c r="I55" s="15">
        <v>85.426379310344799</v>
      </c>
      <c r="J55" s="14">
        <v>0</v>
      </c>
      <c r="K55" s="20">
        <f t="shared" si="0"/>
        <v>259.49781886034481</v>
      </c>
      <c r="L55" s="21">
        <f t="shared" si="3"/>
        <v>52</v>
      </c>
      <c r="M55" s="22">
        <f t="shared" si="2"/>
        <v>0.4</v>
      </c>
      <c r="N55" s="36" t="s">
        <v>21</v>
      </c>
      <c r="O55" s="16"/>
    </row>
    <row r="56" spans="1:15" x14ac:dyDescent="0.25">
      <c r="A56" s="12">
        <v>53</v>
      </c>
      <c r="B56" s="13" t="s">
        <v>64</v>
      </c>
      <c r="C56" s="13">
        <v>130</v>
      </c>
      <c r="D56" s="10" t="s">
        <v>117</v>
      </c>
      <c r="E56" s="16">
        <v>1934110197</v>
      </c>
      <c r="F56" s="10" t="s">
        <v>21</v>
      </c>
      <c r="G56" s="15">
        <v>86.5927848125</v>
      </c>
      <c r="H56" s="15">
        <v>89.706718750099995</v>
      </c>
      <c r="I56" s="15">
        <v>83.030073890982806</v>
      </c>
      <c r="J56" s="14">
        <v>0</v>
      </c>
      <c r="K56" s="20">
        <f t="shared" si="0"/>
        <v>259.32957745358283</v>
      </c>
      <c r="L56" s="21">
        <f t="shared" si="3"/>
        <v>53</v>
      </c>
      <c r="M56" s="22">
        <f t="shared" si="2"/>
        <v>0.40769230769230769</v>
      </c>
      <c r="N56" s="36" t="s">
        <v>21</v>
      </c>
      <c r="O56" s="16"/>
    </row>
    <row r="57" spans="1:15" x14ac:dyDescent="0.25">
      <c r="A57" s="12">
        <v>54</v>
      </c>
      <c r="B57" s="13" t="s">
        <v>64</v>
      </c>
      <c r="C57" s="13">
        <v>130</v>
      </c>
      <c r="D57" s="10" t="s">
        <v>118</v>
      </c>
      <c r="E57" s="16">
        <v>1826031056</v>
      </c>
      <c r="F57" s="10" t="s">
        <v>21</v>
      </c>
      <c r="G57" s="15">
        <v>85.138749994999998</v>
      </c>
      <c r="H57" s="15">
        <v>88.916875000000005</v>
      </c>
      <c r="I57" s="15">
        <v>85.011837349397595</v>
      </c>
      <c r="J57" s="14">
        <v>0</v>
      </c>
      <c r="K57" s="20">
        <f t="shared" si="0"/>
        <v>259.0674623443976</v>
      </c>
      <c r="L57" s="21">
        <f t="shared" si="3"/>
        <v>54</v>
      </c>
      <c r="M57" s="22">
        <f t="shared" si="2"/>
        <v>0.41538461538461541</v>
      </c>
      <c r="N57" s="36" t="s">
        <v>21</v>
      </c>
      <c r="O57" s="16"/>
    </row>
    <row r="58" spans="1:15" x14ac:dyDescent="0.25">
      <c r="A58" s="12">
        <v>55</v>
      </c>
      <c r="B58" s="13" t="s">
        <v>64</v>
      </c>
      <c r="C58" s="13">
        <v>130</v>
      </c>
      <c r="D58" s="10" t="s">
        <v>119</v>
      </c>
      <c r="E58" s="16">
        <v>1901110232</v>
      </c>
      <c r="F58" s="10" t="s">
        <v>21</v>
      </c>
      <c r="G58" s="15">
        <v>87.070329670329699</v>
      </c>
      <c r="H58" s="15">
        <v>86.995000000000005</v>
      </c>
      <c r="I58" s="15">
        <v>84.869195402298899</v>
      </c>
      <c r="J58" s="14">
        <v>0</v>
      </c>
      <c r="K58" s="20">
        <f t="shared" si="0"/>
        <v>258.93452507262862</v>
      </c>
      <c r="L58" s="21">
        <f t="shared" si="3"/>
        <v>55</v>
      </c>
      <c r="M58" s="22">
        <f t="shared" si="2"/>
        <v>0.42307692307692307</v>
      </c>
      <c r="N58" s="36" t="s">
        <v>21</v>
      </c>
      <c r="O58" s="16"/>
    </row>
    <row r="59" spans="1:15" x14ac:dyDescent="0.25">
      <c r="A59" s="12">
        <v>56</v>
      </c>
      <c r="B59" s="13" t="s">
        <v>64</v>
      </c>
      <c r="C59" s="13">
        <v>130</v>
      </c>
      <c r="D59" s="10" t="s">
        <v>120</v>
      </c>
      <c r="E59" s="16">
        <v>1901110253</v>
      </c>
      <c r="F59" s="10" t="s">
        <v>21</v>
      </c>
      <c r="G59" s="15">
        <v>85.604396550000004</v>
      </c>
      <c r="H59" s="15">
        <v>88.027500000000003</v>
      </c>
      <c r="I59" s="15">
        <v>85.193017241379295</v>
      </c>
      <c r="J59" s="14">
        <v>0</v>
      </c>
      <c r="K59" s="20">
        <f t="shared" si="0"/>
        <v>258.82491379137934</v>
      </c>
      <c r="L59" s="21">
        <f t="shared" si="3"/>
        <v>56</v>
      </c>
      <c r="M59" s="22">
        <f t="shared" si="2"/>
        <v>0.43076923076923079</v>
      </c>
      <c r="N59" s="36" t="s">
        <v>21</v>
      </c>
      <c r="O59" s="16"/>
    </row>
    <row r="60" spans="1:15" x14ac:dyDescent="0.25">
      <c r="A60" s="12">
        <v>57</v>
      </c>
      <c r="B60" s="13" t="s">
        <v>64</v>
      </c>
      <c r="C60" s="13">
        <v>130</v>
      </c>
      <c r="D60" s="10" t="s">
        <v>121</v>
      </c>
      <c r="E60" s="16">
        <v>1901110206</v>
      </c>
      <c r="F60" s="10" t="s">
        <v>21</v>
      </c>
      <c r="G60" s="15">
        <v>85.483234265461505</v>
      </c>
      <c r="H60" s="15">
        <v>90.096249999999998</v>
      </c>
      <c r="I60" s="15">
        <v>83.233936781609202</v>
      </c>
      <c r="J60" s="14">
        <v>0</v>
      </c>
      <c r="K60" s="20">
        <f t="shared" si="0"/>
        <v>258.81342104707073</v>
      </c>
      <c r="L60" s="21">
        <f t="shared" si="3"/>
        <v>57</v>
      </c>
      <c r="M60" s="22">
        <f t="shared" si="2"/>
        <v>0.43846153846153846</v>
      </c>
      <c r="N60" s="36" t="s">
        <v>21</v>
      </c>
      <c r="O60" s="16"/>
    </row>
    <row r="61" spans="1:15" x14ac:dyDescent="0.25">
      <c r="A61" s="12">
        <v>58</v>
      </c>
      <c r="B61" s="13" t="s">
        <v>64</v>
      </c>
      <c r="C61" s="13">
        <v>130</v>
      </c>
      <c r="D61" s="10" t="s">
        <v>122</v>
      </c>
      <c r="E61" s="16">
        <v>1725041020</v>
      </c>
      <c r="F61" s="10" t="s">
        <v>21</v>
      </c>
      <c r="G61" s="15">
        <v>87.383390684999995</v>
      </c>
      <c r="H61" s="15">
        <v>86.516249999999999</v>
      </c>
      <c r="I61" s="15">
        <v>84.889224137931095</v>
      </c>
      <c r="J61" s="14">
        <v>0</v>
      </c>
      <c r="K61" s="20">
        <f t="shared" si="0"/>
        <v>258.78886482293109</v>
      </c>
      <c r="L61" s="21">
        <f t="shared" si="3"/>
        <v>58</v>
      </c>
      <c r="M61" s="22">
        <f t="shared" si="2"/>
        <v>0.44615384615384618</v>
      </c>
      <c r="N61" s="36" t="s">
        <v>21</v>
      </c>
      <c r="O61" s="16"/>
    </row>
    <row r="62" spans="1:15" x14ac:dyDescent="0.25">
      <c r="A62" s="12">
        <v>59</v>
      </c>
      <c r="B62" s="13" t="s">
        <v>64</v>
      </c>
      <c r="C62" s="13">
        <v>130</v>
      </c>
      <c r="D62" s="10" t="s">
        <v>123</v>
      </c>
      <c r="E62" s="16">
        <v>1901110246</v>
      </c>
      <c r="F62" s="10" t="s">
        <v>21</v>
      </c>
      <c r="G62" s="15">
        <v>87.139532967033006</v>
      </c>
      <c r="H62" s="15">
        <v>88.592500000000001</v>
      </c>
      <c r="I62" s="15">
        <v>82.886103448275904</v>
      </c>
      <c r="J62" s="14">
        <v>0</v>
      </c>
      <c r="K62" s="20">
        <f t="shared" si="0"/>
        <v>258.61813641530892</v>
      </c>
      <c r="L62" s="21">
        <f t="shared" si="3"/>
        <v>59</v>
      </c>
      <c r="M62" s="22">
        <f t="shared" si="2"/>
        <v>0.45384615384615384</v>
      </c>
      <c r="N62" s="36" t="s">
        <v>21</v>
      </c>
      <c r="O62" s="16"/>
    </row>
    <row r="63" spans="1:15" x14ac:dyDescent="0.25">
      <c r="A63" s="12">
        <v>60</v>
      </c>
      <c r="B63" s="13" t="s">
        <v>64</v>
      </c>
      <c r="C63" s="13">
        <v>130</v>
      </c>
      <c r="D63" s="10" t="s">
        <v>124</v>
      </c>
      <c r="E63" s="16">
        <v>1901110244</v>
      </c>
      <c r="F63" s="10" t="s">
        <v>21</v>
      </c>
      <c r="G63" s="15">
        <v>86.5154310275</v>
      </c>
      <c r="H63" s="15">
        <v>87.174999999999997</v>
      </c>
      <c r="I63" s="15">
        <v>84.821637931034502</v>
      </c>
      <c r="J63" s="14">
        <v>0</v>
      </c>
      <c r="K63" s="20">
        <f t="shared" si="0"/>
        <v>258.51206895853448</v>
      </c>
      <c r="L63" s="21">
        <f t="shared" si="3"/>
        <v>60</v>
      </c>
      <c r="M63" s="22">
        <f t="shared" si="2"/>
        <v>0.46153846153846156</v>
      </c>
      <c r="N63" s="36" t="s">
        <v>21</v>
      </c>
      <c r="O63" s="16"/>
    </row>
    <row r="64" spans="1:15" x14ac:dyDescent="0.25">
      <c r="A64" s="12">
        <v>61</v>
      </c>
      <c r="B64" s="13" t="s">
        <v>64</v>
      </c>
      <c r="C64" s="13">
        <v>130</v>
      </c>
      <c r="D64" s="10" t="s">
        <v>125</v>
      </c>
      <c r="E64" s="16">
        <v>1901110239</v>
      </c>
      <c r="F64" s="10" t="s">
        <v>21</v>
      </c>
      <c r="G64" s="15">
        <v>87.078939550000001</v>
      </c>
      <c r="H64" s="15">
        <v>88.328749999999999</v>
      </c>
      <c r="I64" s="15">
        <v>82.811773399014797</v>
      </c>
      <c r="J64" s="14">
        <v>0</v>
      </c>
      <c r="K64" s="20">
        <f t="shared" si="0"/>
        <v>258.21946294901477</v>
      </c>
      <c r="L64" s="21">
        <f t="shared" si="3"/>
        <v>61</v>
      </c>
      <c r="M64" s="22">
        <f t="shared" si="2"/>
        <v>0.46923076923076923</v>
      </c>
      <c r="N64" s="36" t="s">
        <v>21</v>
      </c>
      <c r="O64" s="16"/>
    </row>
    <row r="65" spans="1:15" x14ac:dyDescent="0.25">
      <c r="A65" s="12">
        <v>62</v>
      </c>
      <c r="B65" s="13" t="s">
        <v>64</v>
      </c>
      <c r="C65" s="13">
        <v>130</v>
      </c>
      <c r="D65" s="10" t="s">
        <v>126</v>
      </c>
      <c r="E65" s="16">
        <v>1901110270</v>
      </c>
      <c r="F65" s="10" t="s">
        <v>21</v>
      </c>
      <c r="G65" s="15">
        <v>85.467067924999995</v>
      </c>
      <c r="H65" s="15">
        <v>88.226249999999993</v>
      </c>
      <c r="I65" s="15">
        <v>84.462068965517204</v>
      </c>
      <c r="J65" s="14">
        <v>0</v>
      </c>
      <c r="K65" s="20">
        <f t="shared" si="0"/>
        <v>258.15538689051721</v>
      </c>
      <c r="L65" s="21">
        <f t="shared" ref="L65:L96" si="4">RANK(K65,K$1:K$65650,0)</f>
        <v>62</v>
      </c>
      <c r="M65" s="22">
        <f t="shared" si="2"/>
        <v>0.47692307692307695</v>
      </c>
      <c r="N65" s="36" t="s">
        <v>21</v>
      </c>
      <c r="O65" s="16"/>
    </row>
    <row r="66" spans="1:15" x14ac:dyDescent="0.25">
      <c r="A66" s="12">
        <v>63</v>
      </c>
      <c r="B66" s="13" t="s">
        <v>64</v>
      </c>
      <c r="C66" s="13">
        <v>130</v>
      </c>
      <c r="D66" s="10" t="s">
        <v>127</v>
      </c>
      <c r="E66" s="16">
        <v>1901110214</v>
      </c>
      <c r="F66" s="10" t="s">
        <v>21</v>
      </c>
      <c r="G66" s="15">
        <v>86.596316184225302</v>
      </c>
      <c r="H66" s="15">
        <v>89.342500000000001</v>
      </c>
      <c r="I66" s="15">
        <v>82.117471264367794</v>
      </c>
      <c r="J66" s="14">
        <v>0</v>
      </c>
      <c r="K66" s="20">
        <f t="shared" si="0"/>
        <v>258.05628744859308</v>
      </c>
      <c r="L66" s="21">
        <f t="shared" si="4"/>
        <v>63</v>
      </c>
      <c r="M66" s="22">
        <f t="shared" si="2"/>
        <v>0.48461538461538461</v>
      </c>
      <c r="N66" s="36" t="s">
        <v>21</v>
      </c>
      <c r="O66" s="16"/>
    </row>
    <row r="67" spans="1:15" x14ac:dyDescent="0.25">
      <c r="A67" s="12">
        <v>64</v>
      </c>
      <c r="B67" s="13" t="s">
        <v>64</v>
      </c>
      <c r="C67" s="13">
        <v>130</v>
      </c>
      <c r="D67" s="10" t="s">
        <v>128</v>
      </c>
      <c r="E67" s="16">
        <v>1906110303</v>
      </c>
      <c r="F67" s="10" t="s">
        <v>21</v>
      </c>
      <c r="G67" s="15">
        <v>85.227282460500007</v>
      </c>
      <c r="H67" s="15">
        <v>87.517499999999998</v>
      </c>
      <c r="I67" s="15">
        <v>85.297327586206904</v>
      </c>
      <c r="J67" s="14">
        <v>0</v>
      </c>
      <c r="K67" s="20">
        <f t="shared" si="0"/>
        <v>258.04211004670691</v>
      </c>
      <c r="L67" s="21">
        <f t="shared" si="4"/>
        <v>64</v>
      </c>
      <c r="M67" s="22">
        <f t="shared" si="2"/>
        <v>0.49230769230769234</v>
      </c>
      <c r="N67" s="36" t="s">
        <v>21</v>
      </c>
      <c r="O67" s="16"/>
    </row>
    <row r="68" spans="1:15" x14ac:dyDescent="0.25">
      <c r="A68" s="12">
        <v>65</v>
      </c>
      <c r="B68" s="13" t="s">
        <v>64</v>
      </c>
      <c r="C68" s="13">
        <v>130</v>
      </c>
      <c r="D68" s="10" t="s">
        <v>129</v>
      </c>
      <c r="E68" s="16">
        <v>1934110261</v>
      </c>
      <c r="F68" s="10" t="s">
        <v>21</v>
      </c>
      <c r="G68" s="15">
        <v>86.558457792499993</v>
      </c>
      <c r="H68" s="15">
        <v>87.075326087099995</v>
      </c>
      <c r="I68" s="15">
        <v>84.151109913793107</v>
      </c>
      <c r="J68" s="14">
        <v>0</v>
      </c>
      <c r="K68" s="20">
        <f t="shared" ref="K68:K131" si="5">G68+H68+I68+J68</f>
        <v>257.78489379339311</v>
      </c>
      <c r="L68" s="21">
        <f t="shared" si="4"/>
        <v>65</v>
      </c>
      <c r="M68" s="22">
        <f t="shared" ref="M68:M131" si="6">L68/C68</f>
        <v>0.5</v>
      </c>
      <c r="N68" s="36" t="s">
        <v>21</v>
      </c>
      <c r="O68" s="16"/>
    </row>
    <row r="69" spans="1:15" x14ac:dyDescent="0.25">
      <c r="A69" s="12">
        <v>66</v>
      </c>
      <c r="B69" s="13" t="s">
        <v>64</v>
      </c>
      <c r="C69" s="13">
        <v>130</v>
      </c>
      <c r="D69" s="10" t="s">
        <v>130</v>
      </c>
      <c r="E69" s="16">
        <v>1901110272</v>
      </c>
      <c r="F69" s="10" t="s">
        <v>21</v>
      </c>
      <c r="G69" s="15">
        <v>86.952874137500004</v>
      </c>
      <c r="H69" s="15">
        <v>89.136250000000004</v>
      </c>
      <c r="I69" s="15">
        <v>81.668922413793098</v>
      </c>
      <c r="J69" s="14">
        <v>0</v>
      </c>
      <c r="K69" s="20">
        <f t="shared" si="5"/>
        <v>257.75804655129309</v>
      </c>
      <c r="L69" s="21">
        <f t="shared" si="4"/>
        <v>66</v>
      </c>
      <c r="M69" s="22">
        <f t="shared" si="6"/>
        <v>0.50769230769230766</v>
      </c>
      <c r="N69" s="36" t="s">
        <v>21</v>
      </c>
      <c r="O69" s="16"/>
    </row>
    <row r="70" spans="1:15" x14ac:dyDescent="0.25">
      <c r="A70" s="12">
        <v>67</v>
      </c>
      <c r="B70" s="13" t="s">
        <v>64</v>
      </c>
      <c r="C70" s="13">
        <v>130</v>
      </c>
      <c r="D70" s="10" t="s">
        <v>131</v>
      </c>
      <c r="E70" s="16">
        <v>1901110275</v>
      </c>
      <c r="F70" s="10" t="s">
        <v>21</v>
      </c>
      <c r="G70" s="15">
        <v>86.892954540454497</v>
      </c>
      <c r="H70" s="15">
        <v>87.153750000000002</v>
      </c>
      <c r="I70" s="15">
        <v>83.502198275862099</v>
      </c>
      <c r="J70" s="14">
        <v>0</v>
      </c>
      <c r="K70" s="20">
        <f t="shared" si="5"/>
        <v>257.54890281631663</v>
      </c>
      <c r="L70" s="21">
        <f t="shared" si="4"/>
        <v>67</v>
      </c>
      <c r="M70" s="22">
        <f t="shared" si="6"/>
        <v>0.51538461538461533</v>
      </c>
      <c r="N70" s="36" t="s">
        <v>21</v>
      </c>
      <c r="O70" s="16"/>
    </row>
    <row r="71" spans="1:15" x14ac:dyDescent="0.25">
      <c r="A71" s="12">
        <v>68</v>
      </c>
      <c r="B71" s="13" t="s">
        <v>64</v>
      </c>
      <c r="C71" s="13">
        <v>130</v>
      </c>
      <c r="D71" s="10" t="s">
        <v>132</v>
      </c>
      <c r="E71" s="16">
        <v>1901110236</v>
      </c>
      <c r="F71" s="10" t="s">
        <v>21</v>
      </c>
      <c r="G71" s="15">
        <v>85.984473026291198</v>
      </c>
      <c r="H71" s="15">
        <v>87.094999999999999</v>
      </c>
      <c r="I71" s="15">
        <v>84.357528735632201</v>
      </c>
      <c r="J71" s="14">
        <v>0</v>
      </c>
      <c r="K71" s="20">
        <f t="shared" si="5"/>
        <v>257.4370017619234</v>
      </c>
      <c r="L71" s="21">
        <f t="shared" si="4"/>
        <v>68</v>
      </c>
      <c r="M71" s="22">
        <f t="shared" si="6"/>
        <v>0.52307692307692311</v>
      </c>
      <c r="N71" s="36" t="s">
        <v>21</v>
      </c>
      <c r="O71" s="16"/>
    </row>
    <row r="72" spans="1:15" x14ac:dyDescent="0.25">
      <c r="A72" s="12">
        <v>69</v>
      </c>
      <c r="B72" s="13" t="s">
        <v>64</v>
      </c>
      <c r="C72" s="13">
        <v>130</v>
      </c>
      <c r="D72" s="10" t="s">
        <v>133</v>
      </c>
      <c r="E72" s="16">
        <v>1901110265</v>
      </c>
      <c r="F72" s="10" t="s">
        <v>21</v>
      </c>
      <c r="G72" s="15">
        <v>87.494418081236304</v>
      </c>
      <c r="H72" s="15">
        <v>87.803749999999994</v>
      </c>
      <c r="I72" s="15">
        <v>82.135977011494205</v>
      </c>
      <c r="J72" s="14">
        <v>0</v>
      </c>
      <c r="K72" s="20">
        <f t="shared" si="5"/>
        <v>257.43414509273049</v>
      </c>
      <c r="L72" s="21">
        <f t="shared" si="4"/>
        <v>69</v>
      </c>
      <c r="M72" s="22">
        <f t="shared" si="6"/>
        <v>0.53076923076923077</v>
      </c>
      <c r="N72" s="36" t="s">
        <v>21</v>
      </c>
      <c r="O72" s="16"/>
    </row>
    <row r="73" spans="1:15" x14ac:dyDescent="0.25">
      <c r="A73" s="12">
        <v>70</v>
      </c>
      <c r="B73" s="13" t="s">
        <v>64</v>
      </c>
      <c r="C73" s="13">
        <v>130</v>
      </c>
      <c r="D73" s="10" t="s">
        <v>134</v>
      </c>
      <c r="E73" s="16">
        <v>1901110269</v>
      </c>
      <c r="F73" s="10" t="s">
        <v>21</v>
      </c>
      <c r="G73" s="15">
        <v>85.689626895000004</v>
      </c>
      <c r="H73" s="15">
        <v>86.568749999999994</v>
      </c>
      <c r="I73" s="15">
        <v>85.149784482758605</v>
      </c>
      <c r="J73" s="14">
        <v>0</v>
      </c>
      <c r="K73" s="20">
        <f t="shared" si="5"/>
        <v>257.40816137775857</v>
      </c>
      <c r="L73" s="21">
        <f t="shared" si="4"/>
        <v>70</v>
      </c>
      <c r="M73" s="22">
        <f t="shared" si="6"/>
        <v>0.53846153846153844</v>
      </c>
      <c r="N73" s="36" t="s">
        <v>21</v>
      </c>
      <c r="O73" s="16"/>
    </row>
    <row r="74" spans="1:15" x14ac:dyDescent="0.25">
      <c r="A74" s="12">
        <v>71</v>
      </c>
      <c r="B74" s="13" t="s">
        <v>64</v>
      </c>
      <c r="C74" s="13">
        <v>130</v>
      </c>
      <c r="D74" s="10" t="s">
        <v>135</v>
      </c>
      <c r="E74" s="16">
        <v>1901110255</v>
      </c>
      <c r="F74" s="10" t="s">
        <v>21</v>
      </c>
      <c r="G74" s="15">
        <v>86.636787444999996</v>
      </c>
      <c r="H74" s="15">
        <v>86.4</v>
      </c>
      <c r="I74" s="15">
        <v>83.778017241379303</v>
      </c>
      <c r="J74" s="14">
        <v>0</v>
      </c>
      <c r="K74" s="20">
        <f t="shared" si="5"/>
        <v>256.81480468637932</v>
      </c>
      <c r="L74" s="21">
        <f t="shared" si="4"/>
        <v>71</v>
      </c>
      <c r="M74" s="22">
        <f t="shared" si="6"/>
        <v>0.5461538461538461</v>
      </c>
      <c r="N74" s="36" t="s">
        <v>21</v>
      </c>
      <c r="O74" s="16"/>
    </row>
    <row r="75" spans="1:15" x14ac:dyDescent="0.25">
      <c r="A75" s="12">
        <v>72</v>
      </c>
      <c r="B75" s="13" t="s">
        <v>64</v>
      </c>
      <c r="C75" s="13">
        <v>130</v>
      </c>
      <c r="D75" s="10" t="s">
        <v>136</v>
      </c>
      <c r="E75" s="16">
        <v>1901110015</v>
      </c>
      <c r="F75" s="10" t="s">
        <v>21</v>
      </c>
      <c r="G75" s="15">
        <v>85.832777161500005</v>
      </c>
      <c r="H75" s="15">
        <v>84.009893617499998</v>
      </c>
      <c r="I75" s="15">
        <v>86.893390804931002</v>
      </c>
      <c r="J75" s="14">
        <v>0</v>
      </c>
      <c r="K75" s="20">
        <f t="shared" si="5"/>
        <v>256.73606158393102</v>
      </c>
      <c r="L75" s="21">
        <f t="shared" si="4"/>
        <v>72</v>
      </c>
      <c r="M75" s="22">
        <f t="shared" si="6"/>
        <v>0.55384615384615388</v>
      </c>
      <c r="N75" s="36" t="s">
        <v>21</v>
      </c>
      <c r="O75" s="16"/>
    </row>
    <row r="76" spans="1:15" x14ac:dyDescent="0.25">
      <c r="A76" s="12">
        <v>73</v>
      </c>
      <c r="B76" s="13" t="s">
        <v>64</v>
      </c>
      <c r="C76" s="13">
        <v>130</v>
      </c>
      <c r="D76" s="10" t="s">
        <v>137</v>
      </c>
      <c r="E76" s="16">
        <v>1901110059</v>
      </c>
      <c r="F76" s="10" t="s">
        <v>21</v>
      </c>
      <c r="G76" s="15">
        <v>85.290033664999996</v>
      </c>
      <c r="H76" s="15">
        <v>87.854699999999994</v>
      </c>
      <c r="I76" s="15">
        <v>83.533793103448303</v>
      </c>
      <c r="J76" s="14">
        <v>0</v>
      </c>
      <c r="K76" s="20">
        <f t="shared" si="5"/>
        <v>256.67852676844831</v>
      </c>
      <c r="L76" s="21">
        <f t="shared" si="4"/>
        <v>73</v>
      </c>
      <c r="M76" s="22">
        <f t="shared" si="6"/>
        <v>0.56153846153846154</v>
      </c>
      <c r="N76" s="36" t="s">
        <v>21</v>
      </c>
      <c r="O76" s="16"/>
    </row>
    <row r="77" spans="1:15" x14ac:dyDescent="0.25">
      <c r="A77" s="12">
        <v>74</v>
      </c>
      <c r="B77" s="13" t="s">
        <v>64</v>
      </c>
      <c r="C77" s="13">
        <v>130</v>
      </c>
      <c r="D77" s="10" t="s">
        <v>138</v>
      </c>
      <c r="E77" s="16">
        <v>1901110271</v>
      </c>
      <c r="F77" s="10" t="s">
        <v>21</v>
      </c>
      <c r="G77" s="15">
        <v>85.874540342499998</v>
      </c>
      <c r="H77" s="15">
        <v>86.271249999999995</v>
      </c>
      <c r="I77" s="15">
        <v>84.522672413793103</v>
      </c>
      <c r="J77" s="14">
        <v>0</v>
      </c>
      <c r="K77" s="20">
        <f t="shared" si="5"/>
        <v>256.66846275629308</v>
      </c>
      <c r="L77" s="21">
        <f t="shared" si="4"/>
        <v>74</v>
      </c>
      <c r="M77" s="22">
        <f t="shared" si="6"/>
        <v>0.56923076923076921</v>
      </c>
      <c r="N77" s="36" t="s">
        <v>21</v>
      </c>
      <c r="O77" s="16"/>
    </row>
    <row r="78" spans="1:15" x14ac:dyDescent="0.25">
      <c r="A78" s="12">
        <v>75</v>
      </c>
      <c r="B78" s="13" t="s">
        <v>64</v>
      </c>
      <c r="C78" s="13">
        <v>130</v>
      </c>
      <c r="D78" s="10" t="s">
        <v>139</v>
      </c>
      <c r="E78" s="16">
        <v>1901110016</v>
      </c>
      <c r="F78" s="10" t="s">
        <v>21</v>
      </c>
      <c r="G78" s="15">
        <v>84.833905727000001</v>
      </c>
      <c r="H78" s="15">
        <v>88.546899999999994</v>
      </c>
      <c r="I78" s="15">
        <v>82.993678161586203</v>
      </c>
      <c r="J78" s="14">
        <v>0</v>
      </c>
      <c r="K78" s="20">
        <f t="shared" si="5"/>
        <v>256.37448388858621</v>
      </c>
      <c r="L78" s="21">
        <f t="shared" si="4"/>
        <v>75</v>
      </c>
      <c r="M78" s="22">
        <f t="shared" si="6"/>
        <v>0.57692307692307687</v>
      </c>
      <c r="N78" s="36" t="s">
        <v>21</v>
      </c>
      <c r="O78" s="16"/>
    </row>
    <row r="79" spans="1:15" x14ac:dyDescent="0.25">
      <c r="A79" s="12">
        <v>76</v>
      </c>
      <c r="B79" s="13" t="s">
        <v>64</v>
      </c>
      <c r="C79" s="13">
        <v>130</v>
      </c>
      <c r="D79" s="10" t="s">
        <v>140</v>
      </c>
      <c r="E79" s="16">
        <v>1901110212</v>
      </c>
      <c r="F79" s="10" t="s">
        <v>21</v>
      </c>
      <c r="G79" s="15">
        <v>85.346890608708804</v>
      </c>
      <c r="H79" s="15">
        <v>87.692499999999995</v>
      </c>
      <c r="I79" s="15">
        <v>83.314568965517196</v>
      </c>
      <c r="J79" s="14">
        <v>0</v>
      </c>
      <c r="K79" s="20">
        <f t="shared" si="5"/>
        <v>256.353959574226</v>
      </c>
      <c r="L79" s="21">
        <f t="shared" si="4"/>
        <v>76</v>
      </c>
      <c r="M79" s="22">
        <f t="shared" si="6"/>
        <v>0.58461538461538465</v>
      </c>
      <c r="N79" s="36" t="s">
        <v>21</v>
      </c>
      <c r="O79" s="16"/>
    </row>
    <row r="80" spans="1:15" x14ac:dyDescent="0.25">
      <c r="A80" s="12">
        <v>77</v>
      </c>
      <c r="B80" s="13" t="s">
        <v>64</v>
      </c>
      <c r="C80" s="13">
        <v>130</v>
      </c>
      <c r="D80" s="10" t="s">
        <v>141</v>
      </c>
      <c r="E80" s="16">
        <v>1901110107</v>
      </c>
      <c r="F80" s="10" t="s">
        <v>21</v>
      </c>
      <c r="G80" s="15">
        <v>83.912324530999996</v>
      </c>
      <c r="H80" s="15">
        <v>86.764300000000006</v>
      </c>
      <c r="I80" s="15">
        <v>85.475396551724103</v>
      </c>
      <c r="J80" s="14">
        <v>0</v>
      </c>
      <c r="K80" s="20">
        <f t="shared" si="5"/>
        <v>256.1520210827241</v>
      </c>
      <c r="L80" s="21">
        <f t="shared" si="4"/>
        <v>77</v>
      </c>
      <c r="M80" s="22">
        <f t="shared" si="6"/>
        <v>0.59230769230769231</v>
      </c>
      <c r="N80" s="36" t="s">
        <v>21</v>
      </c>
      <c r="O80" s="16"/>
    </row>
    <row r="81" spans="1:15" x14ac:dyDescent="0.25">
      <c r="A81" s="12">
        <v>78</v>
      </c>
      <c r="B81" s="13" t="s">
        <v>64</v>
      </c>
      <c r="C81" s="13">
        <v>130</v>
      </c>
      <c r="D81" s="10" t="s">
        <v>142</v>
      </c>
      <c r="E81" s="16">
        <v>1901110213</v>
      </c>
      <c r="F81" s="10" t="s">
        <v>21</v>
      </c>
      <c r="G81" s="15">
        <v>85.095636863136903</v>
      </c>
      <c r="H81" s="15">
        <v>86.89</v>
      </c>
      <c r="I81" s="15">
        <v>84.077298850574707</v>
      </c>
      <c r="J81" s="14">
        <v>0</v>
      </c>
      <c r="K81" s="20">
        <f t="shared" si="5"/>
        <v>256.06293571371162</v>
      </c>
      <c r="L81" s="21">
        <f t="shared" si="4"/>
        <v>78</v>
      </c>
      <c r="M81" s="22">
        <f t="shared" si="6"/>
        <v>0.6</v>
      </c>
      <c r="N81" s="36" t="s">
        <v>21</v>
      </c>
      <c r="O81" s="16"/>
    </row>
    <row r="82" spans="1:15" x14ac:dyDescent="0.25">
      <c r="A82" s="12">
        <v>79</v>
      </c>
      <c r="B82" s="13" t="s">
        <v>64</v>
      </c>
      <c r="C82" s="13">
        <v>130</v>
      </c>
      <c r="D82" s="10" t="s">
        <v>143</v>
      </c>
      <c r="E82" s="16">
        <v>1826021047</v>
      </c>
      <c r="F82" s="10" t="s">
        <v>21</v>
      </c>
      <c r="G82" s="15">
        <v>85.193922407499997</v>
      </c>
      <c r="H82" s="15">
        <v>85.457499999999996</v>
      </c>
      <c r="I82" s="15">
        <v>85.3092031106071</v>
      </c>
      <c r="J82" s="14">
        <v>0</v>
      </c>
      <c r="K82" s="20">
        <f t="shared" si="5"/>
        <v>255.96062551810707</v>
      </c>
      <c r="L82" s="21">
        <f t="shared" si="4"/>
        <v>79</v>
      </c>
      <c r="M82" s="22">
        <f t="shared" si="6"/>
        <v>0.60769230769230764</v>
      </c>
      <c r="N82" s="36" t="s">
        <v>21</v>
      </c>
      <c r="O82" s="16"/>
    </row>
    <row r="83" spans="1:15" x14ac:dyDescent="0.25">
      <c r="A83" s="12">
        <v>80</v>
      </c>
      <c r="B83" s="13" t="s">
        <v>64</v>
      </c>
      <c r="C83" s="13">
        <v>130</v>
      </c>
      <c r="D83" s="10" t="s">
        <v>144</v>
      </c>
      <c r="E83" s="16">
        <v>1901110234</v>
      </c>
      <c r="F83" s="10" t="s">
        <v>21</v>
      </c>
      <c r="G83" s="15">
        <v>84.912155344109905</v>
      </c>
      <c r="H83" s="15">
        <v>86.632499999999993</v>
      </c>
      <c r="I83" s="15">
        <v>84.201494252873601</v>
      </c>
      <c r="J83" s="14">
        <v>0</v>
      </c>
      <c r="K83" s="20">
        <f t="shared" si="5"/>
        <v>255.74614959698351</v>
      </c>
      <c r="L83" s="21">
        <f t="shared" si="4"/>
        <v>80</v>
      </c>
      <c r="M83" s="22">
        <f t="shared" si="6"/>
        <v>0.61538461538461542</v>
      </c>
      <c r="N83" s="36" t="s">
        <v>21</v>
      </c>
      <c r="O83" s="16"/>
    </row>
    <row r="84" spans="1:15" x14ac:dyDescent="0.25">
      <c r="A84" s="12">
        <v>81</v>
      </c>
      <c r="B84" s="13" t="s">
        <v>64</v>
      </c>
      <c r="C84" s="13">
        <v>130</v>
      </c>
      <c r="D84" s="10" t="s">
        <v>145</v>
      </c>
      <c r="E84" s="16">
        <v>1901110100</v>
      </c>
      <c r="F84" s="10" t="s">
        <v>21</v>
      </c>
      <c r="G84" s="15">
        <v>85.254165706500004</v>
      </c>
      <c r="H84" s="15">
        <v>86.649256249999993</v>
      </c>
      <c r="I84" s="15">
        <v>83.617816091620696</v>
      </c>
      <c r="J84" s="14">
        <v>0</v>
      </c>
      <c r="K84" s="20">
        <f t="shared" si="5"/>
        <v>255.52123804812067</v>
      </c>
      <c r="L84" s="21">
        <f t="shared" si="4"/>
        <v>81</v>
      </c>
      <c r="M84" s="22">
        <f t="shared" si="6"/>
        <v>0.62307692307692308</v>
      </c>
      <c r="N84" s="36" t="s">
        <v>21</v>
      </c>
      <c r="O84" s="16"/>
    </row>
    <row r="85" spans="1:15" x14ac:dyDescent="0.25">
      <c r="A85" s="12">
        <v>82</v>
      </c>
      <c r="B85" s="13" t="s">
        <v>64</v>
      </c>
      <c r="C85" s="13">
        <v>130</v>
      </c>
      <c r="D85" s="10" t="s">
        <v>146</v>
      </c>
      <c r="E85" s="16">
        <v>1901110274</v>
      </c>
      <c r="F85" s="10" t="s">
        <v>21</v>
      </c>
      <c r="G85" s="15">
        <v>84.135572095227303</v>
      </c>
      <c r="H85" s="15">
        <v>87.927499999999995</v>
      </c>
      <c r="I85" s="15">
        <v>83.361034482758598</v>
      </c>
      <c r="J85" s="14">
        <v>0</v>
      </c>
      <c r="K85" s="20">
        <f t="shared" si="5"/>
        <v>255.42410657798592</v>
      </c>
      <c r="L85" s="21">
        <f t="shared" si="4"/>
        <v>82</v>
      </c>
      <c r="M85" s="22">
        <f t="shared" si="6"/>
        <v>0.63076923076923075</v>
      </c>
      <c r="N85" s="36" t="s">
        <v>21</v>
      </c>
      <c r="O85" s="16"/>
    </row>
    <row r="86" spans="1:15" x14ac:dyDescent="0.25">
      <c r="A86" s="12">
        <v>83</v>
      </c>
      <c r="B86" s="13" t="s">
        <v>64</v>
      </c>
      <c r="C86" s="13">
        <v>130</v>
      </c>
      <c r="D86" s="10" t="s">
        <v>147</v>
      </c>
      <c r="E86" s="16">
        <v>1901110223</v>
      </c>
      <c r="F86" s="10" t="s">
        <v>21</v>
      </c>
      <c r="G86" s="15">
        <v>83.039010989011004</v>
      </c>
      <c r="H86" s="15">
        <v>86.504779166666694</v>
      </c>
      <c r="I86" s="15">
        <v>85.750057471264398</v>
      </c>
      <c r="J86" s="14">
        <v>0</v>
      </c>
      <c r="K86" s="20">
        <f t="shared" si="5"/>
        <v>255.2938476269421</v>
      </c>
      <c r="L86" s="21">
        <f t="shared" si="4"/>
        <v>83</v>
      </c>
      <c r="M86" s="22">
        <f t="shared" si="6"/>
        <v>0.63846153846153841</v>
      </c>
      <c r="N86" s="36" t="s">
        <v>21</v>
      </c>
      <c r="O86" s="16"/>
    </row>
    <row r="87" spans="1:15" x14ac:dyDescent="0.25">
      <c r="A87" s="12">
        <v>84</v>
      </c>
      <c r="B87" s="13" t="s">
        <v>64</v>
      </c>
      <c r="C87" s="13">
        <v>130</v>
      </c>
      <c r="D87" s="10" t="s">
        <v>148</v>
      </c>
      <c r="E87" s="16">
        <v>1901110281</v>
      </c>
      <c r="F87" s="10" t="s">
        <v>21</v>
      </c>
      <c r="G87" s="15">
        <v>87.005948270000005</v>
      </c>
      <c r="H87" s="15">
        <v>83.62</v>
      </c>
      <c r="I87" s="15">
        <v>84.605587808883001</v>
      </c>
      <c r="J87" s="14">
        <v>0</v>
      </c>
      <c r="K87" s="20">
        <f t="shared" si="5"/>
        <v>255.23153607888301</v>
      </c>
      <c r="L87" s="21">
        <f t="shared" si="4"/>
        <v>84</v>
      </c>
      <c r="M87" s="22">
        <f t="shared" si="6"/>
        <v>0.64615384615384619</v>
      </c>
      <c r="N87" s="36" t="s">
        <v>21</v>
      </c>
      <c r="O87" s="16"/>
    </row>
    <row r="88" spans="1:15" x14ac:dyDescent="0.25">
      <c r="A88" s="12">
        <v>85</v>
      </c>
      <c r="B88" s="13" t="s">
        <v>64</v>
      </c>
      <c r="C88" s="13">
        <v>130</v>
      </c>
      <c r="D88" s="10" t="s">
        <v>149</v>
      </c>
      <c r="E88" s="16">
        <v>1901110280</v>
      </c>
      <c r="F88" s="10" t="s">
        <v>21</v>
      </c>
      <c r="G88" s="15">
        <v>86.743965514999999</v>
      </c>
      <c r="H88" s="15">
        <v>84.667500000000004</v>
      </c>
      <c r="I88" s="15">
        <v>83.480615763546794</v>
      </c>
      <c r="J88" s="14">
        <v>0</v>
      </c>
      <c r="K88" s="20">
        <f t="shared" si="5"/>
        <v>254.89208127854681</v>
      </c>
      <c r="L88" s="21">
        <f t="shared" si="4"/>
        <v>85</v>
      </c>
      <c r="M88" s="22">
        <f t="shared" si="6"/>
        <v>0.65384615384615385</v>
      </c>
      <c r="N88" s="36" t="s">
        <v>21</v>
      </c>
      <c r="O88" s="16"/>
    </row>
    <row r="89" spans="1:15" x14ac:dyDescent="0.25">
      <c r="A89" s="12">
        <v>86</v>
      </c>
      <c r="B89" s="13" t="s">
        <v>64</v>
      </c>
      <c r="C89" s="13">
        <v>130</v>
      </c>
      <c r="D89" s="10" t="s">
        <v>150</v>
      </c>
      <c r="E89" s="16">
        <v>1901110259</v>
      </c>
      <c r="F89" s="10" t="s">
        <v>21</v>
      </c>
      <c r="G89" s="15">
        <v>85.746967081363593</v>
      </c>
      <c r="H89" s="15">
        <v>83.947299999999998</v>
      </c>
      <c r="I89" s="15">
        <v>84.897112068965598</v>
      </c>
      <c r="J89" s="14">
        <v>0</v>
      </c>
      <c r="K89" s="20">
        <f t="shared" si="5"/>
        <v>254.5913791503292</v>
      </c>
      <c r="L89" s="21">
        <f t="shared" si="4"/>
        <v>86</v>
      </c>
      <c r="M89" s="22">
        <f t="shared" si="6"/>
        <v>0.66153846153846152</v>
      </c>
      <c r="N89" s="36" t="s">
        <v>21</v>
      </c>
      <c r="O89" s="16"/>
    </row>
    <row r="90" spans="1:15" x14ac:dyDescent="0.25">
      <c r="A90" s="12">
        <v>87</v>
      </c>
      <c r="B90" s="13" t="s">
        <v>64</v>
      </c>
      <c r="C90" s="13">
        <v>130</v>
      </c>
      <c r="D90" s="10" t="s">
        <v>151</v>
      </c>
      <c r="E90" s="16">
        <v>1901110110</v>
      </c>
      <c r="F90" s="10" t="s">
        <v>21</v>
      </c>
      <c r="G90" s="15">
        <v>86.523750000000007</v>
      </c>
      <c r="H90" s="15">
        <v>85.948242717499994</v>
      </c>
      <c r="I90" s="15">
        <v>81.872793103448302</v>
      </c>
      <c r="J90" s="14">
        <v>0</v>
      </c>
      <c r="K90" s="20">
        <f t="shared" si="5"/>
        <v>254.34478582094829</v>
      </c>
      <c r="L90" s="21">
        <f t="shared" si="4"/>
        <v>87</v>
      </c>
      <c r="M90" s="22">
        <f t="shared" si="6"/>
        <v>0.66923076923076918</v>
      </c>
      <c r="N90" s="36" t="s">
        <v>21</v>
      </c>
      <c r="O90" s="16"/>
    </row>
    <row r="91" spans="1:15" x14ac:dyDescent="0.25">
      <c r="A91" s="12">
        <v>88</v>
      </c>
      <c r="B91" s="13" t="s">
        <v>64</v>
      </c>
      <c r="C91" s="13">
        <v>130</v>
      </c>
      <c r="D91" s="10" t="s">
        <v>152</v>
      </c>
      <c r="E91" s="16">
        <v>1901110245</v>
      </c>
      <c r="F91" s="10" t="s">
        <v>21</v>
      </c>
      <c r="G91" s="15">
        <v>85.036998428636394</v>
      </c>
      <c r="H91" s="15">
        <v>88.327500000000001</v>
      </c>
      <c r="I91" s="15">
        <v>80.686482758620699</v>
      </c>
      <c r="J91" s="14">
        <v>0</v>
      </c>
      <c r="K91" s="20">
        <f t="shared" si="5"/>
        <v>254.05098118725709</v>
      </c>
      <c r="L91" s="21">
        <f t="shared" si="4"/>
        <v>88</v>
      </c>
      <c r="M91" s="22">
        <f t="shared" si="6"/>
        <v>0.67692307692307696</v>
      </c>
      <c r="N91" s="36" t="s">
        <v>21</v>
      </c>
      <c r="O91" s="16"/>
    </row>
    <row r="92" spans="1:15" x14ac:dyDescent="0.25">
      <c r="A92" s="12">
        <v>89</v>
      </c>
      <c r="B92" s="13" t="s">
        <v>64</v>
      </c>
      <c r="C92" s="13">
        <v>130</v>
      </c>
      <c r="D92" s="10" t="s">
        <v>153</v>
      </c>
      <c r="E92" s="16">
        <v>1906110380</v>
      </c>
      <c r="F92" s="10" t="s">
        <v>21</v>
      </c>
      <c r="G92" s="15">
        <v>85.501933797000007</v>
      </c>
      <c r="H92" s="15">
        <v>84.718750000100002</v>
      </c>
      <c r="I92" s="15">
        <v>83.690258620689605</v>
      </c>
      <c r="J92" s="14">
        <v>0</v>
      </c>
      <c r="K92" s="20">
        <f t="shared" si="5"/>
        <v>253.91094241778961</v>
      </c>
      <c r="L92" s="21">
        <f t="shared" si="4"/>
        <v>89</v>
      </c>
      <c r="M92" s="22">
        <f t="shared" si="6"/>
        <v>0.68461538461538463</v>
      </c>
      <c r="N92" s="36" t="s">
        <v>21</v>
      </c>
      <c r="O92" s="16"/>
    </row>
    <row r="93" spans="1:15" x14ac:dyDescent="0.25">
      <c r="A93" s="12">
        <v>90</v>
      </c>
      <c r="B93" s="13" t="s">
        <v>64</v>
      </c>
      <c r="C93" s="13">
        <v>130</v>
      </c>
      <c r="D93" s="10" t="s">
        <v>154</v>
      </c>
      <c r="E93" s="16">
        <v>1901110228</v>
      </c>
      <c r="F93" s="10" t="s">
        <v>21</v>
      </c>
      <c r="G93" s="15">
        <v>86.478612637362602</v>
      </c>
      <c r="H93" s="15">
        <v>85.444999999999993</v>
      </c>
      <c r="I93" s="15">
        <v>81.947528735632204</v>
      </c>
      <c r="J93" s="14">
        <v>0</v>
      </c>
      <c r="K93" s="20">
        <f t="shared" si="5"/>
        <v>253.8711413729948</v>
      </c>
      <c r="L93" s="21">
        <f t="shared" si="4"/>
        <v>90</v>
      </c>
      <c r="M93" s="22">
        <f t="shared" si="6"/>
        <v>0.69230769230769229</v>
      </c>
      <c r="N93" s="36" t="s">
        <v>21</v>
      </c>
      <c r="O93" s="16"/>
    </row>
    <row r="94" spans="1:15" x14ac:dyDescent="0.25">
      <c r="A94" s="12">
        <v>91</v>
      </c>
      <c r="B94" s="13" t="s">
        <v>64</v>
      </c>
      <c r="C94" s="13">
        <v>130</v>
      </c>
      <c r="D94" s="10" t="s">
        <v>155</v>
      </c>
      <c r="E94" s="16">
        <v>1901110231</v>
      </c>
      <c r="F94" s="10" t="s">
        <v>21</v>
      </c>
      <c r="G94" s="15">
        <v>85.899409340659304</v>
      </c>
      <c r="H94" s="15">
        <v>84.898750000000007</v>
      </c>
      <c r="I94" s="15">
        <v>83.020632183908006</v>
      </c>
      <c r="J94" s="14">
        <v>0</v>
      </c>
      <c r="K94" s="20">
        <f t="shared" si="5"/>
        <v>253.8187915245673</v>
      </c>
      <c r="L94" s="21">
        <f t="shared" si="4"/>
        <v>91</v>
      </c>
      <c r="M94" s="22">
        <f t="shared" si="6"/>
        <v>0.7</v>
      </c>
      <c r="N94" s="36" t="s">
        <v>21</v>
      </c>
      <c r="O94" s="16"/>
    </row>
    <row r="95" spans="1:15" x14ac:dyDescent="0.25">
      <c r="A95" s="12">
        <v>92</v>
      </c>
      <c r="B95" s="13" t="s">
        <v>64</v>
      </c>
      <c r="C95" s="13">
        <v>130</v>
      </c>
      <c r="D95" s="10" t="s">
        <v>156</v>
      </c>
      <c r="E95" s="16">
        <v>1901110033</v>
      </c>
      <c r="F95" s="10" t="s">
        <v>21</v>
      </c>
      <c r="G95" s="15">
        <v>87.650914632500005</v>
      </c>
      <c r="H95" s="15">
        <v>84.731845164999996</v>
      </c>
      <c r="I95" s="15">
        <v>81.2328160921207</v>
      </c>
      <c r="J95" s="14">
        <v>0</v>
      </c>
      <c r="K95" s="20">
        <f t="shared" si="5"/>
        <v>253.61557588962069</v>
      </c>
      <c r="L95" s="21">
        <f t="shared" si="4"/>
        <v>92</v>
      </c>
      <c r="M95" s="22">
        <f t="shared" si="6"/>
        <v>0.70769230769230773</v>
      </c>
      <c r="N95" s="36" t="s">
        <v>21</v>
      </c>
      <c r="O95" s="16"/>
    </row>
    <row r="96" spans="1:15" x14ac:dyDescent="0.25">
      <c r="A96" s="12">
        <v>93</v>
      </c>
      <c r="B96" s="13" t="s">
        <v>64</v>
      </c>
      <c r="C96" s="13">
        <v>130</v>
      </c>
      <c r="D96" s="10" t="s">
        <v>157</v>
      </c>
      <c r="E96" s="16">
        <v>1908110192</v>
      </c>
      <c r="F96" s="10" t="s">
        <v>21</v>
      </c>
      <c r="G96" s="15">
        <v>84.851957669000001</v>
      </c>
      <c r="H96" s="15">
        <v>86.973799999999997</v>
      </c>
      <c r="I96" s="15">
        <v>81.564195401965506</v>
      </c>
      <c r="J96" s="14">
        <v>0</v>
      </c>
      <c r="K96" s="20">
        <f t="shared" si="5"/>
        <v>253.38995307096548</v>
      </c>
      <c r="L96" s="21">
        <f t="shared" si="4"/>
        <v>93</v>
      </c>
      <c r="M96" s="22">
        <f t="shared" si="6"/>
        <v>0.7153846153846154</v>
      </c>
      <c r="N96" s="36" t="s">
        <v>21</v>
      </c>
      <c r="O96" s="16"/>
    </row>
    <row r="97" spans="1:15" x14ac:dyDescent="0.25">
      <c r="A97" s="12">
        <v>94</v>
      </c>
      <c r="B97" s="13" t="s">
        <v>64</v>
      </c>
      <c r="C97" s="13">
        <v>130</v>
      </c>
      <c r="D97" s="10" t="s">
        <v>158</v>
      </c>
      <c r="E97" s="16">
        <v>1901110114</v>
      </c>
      <c r="F97" s="10" t="s">
        <v>21</v>
      </c>
      <c r="G97" s="15">
        <v>83.184752583000005</v>
      </c>
      <c r="H97" s="15">
        <v>88.028000000000006</v>
      </c>
      <c r="I97" s="15">
        <v>82.103505747293099</v>
      </c>
      <c r="J97" s="14">
        <v>0</v>
      </c>
      <c r="K97" s="20">
        <f t="shared" si="5"/>
        <v>253.3162583302931</v>
      </c>
      <c r="L97" s="21">
        <f t="shared" ref="L97:L128" si="7">RANK(K97,K$1:K$65650,0)</f>
        <v>94</v>
      </c>
      <c r="M97" s="22">
        <f t="shared" si="6"/>
        <v>0.72307692307692306</v>
      </c>
      <c r="N97" s="36" t="s">
        <v>21</v>
      </c>
      <c r="O97" s="16"/>
    </row>
    <row r="98" spans="1:15" x14ac:dyDescent="0.25">
      <c r="A98" s="12">
        <v>95</v>
      </c>
      <c r="B98" s="13" t="s">
        <v>64</v>
      </c>
      <c r="C98" s="13">
        <v>130</v>
      </c>
      <c r="D98" s="10" t="s">
        <v>159</v>
      </c>
      <c r="E98" s="16">
        <v>1901110216</v>
      </c>
      <c r="F98" s="10" t="s">
        <v>21</v>
      </c>
      <c r="G98" s="15">
        <v>83.182335164835195</v>
      </c>
      <c r="H98" s="15">
        <v>85.332499999999996</v>
      </c>
      <c r="I98" s="15">
        <v>83.989655172413805</v>
      </c>
      <c r="J98" s="14">
        <v>0</v>
      </c>
      <c r="K98" s="20">
        <f t="shared" si="5"/>
        <v>252.50449033724897</v>
      </c>
      <c r="L98" s="21">
        <f t="shared" si="7"/>
        <v>95</v>
      </c>
      <c r="M98" s="22">
        <f t="shared" si="6"/>
        <v>0.73076923076923073</v>
      </c>
      <c r="N98" s="36" t="s">
        <v>21</v>
      </c>
      <c r="O98" s="16"/>
    </row>
    <row r="99" spans="1:15" x14ac:dyDescent="0.25">
      <c r="A99" s="12">
        <v>96</v>
      </c>
      <c r="B99" s="13" t="s">
        <v>64</v>
      </c>
      <c r="C99" s="13">
        <v>130</v>
      </c>
      <c r="D99" s="10" t="s">
        <v>160</v>
      </c>
      <c r="E99" s="16">
        <v>1934110227</v>
      </c>
      <c r="F99" s="10" t="s">
        <v>21</v>
      </c>
      <c r="G99" s="15">
        <v>84.425405842499998</v>
      </c>
      <c r="H99" s="15">
        <v>85.13</v>
      </c>
      <c r="I99" s="15">
        <v>82.323509852431002</v>
      </c>
      <c r="J99" s="14">
        <v>0</v>
      </c>
      <c r="K99" s="20">
        <f t="shared" si="5"/>
        <v>251.87891569493098</v>
      </c>
      <c r="L99" s="21">
        <f t="shared" si="7"/>
        <v>96</v>
      </c>
      <c r="M99" s="22">
        <f t="shared" si="6"/>
        <v>0.7384615384615385</v>
      </c>
      <c r="N99" s="36" t="s">
        <v>21</v>
      </c>
      <c r="O99" s="16"/>
    </row>
    <row r="100" spans="1:15" x14ac:dyDescent="0.25">
      <c r="A100" s="12">
        <v>97</v>
      </c>
      <c r="B100" s="13" t="s">
        <v>64</v>
      </c>
      <c r="C100" s="13">
        <v>130</v>
      </c>
      <c r="D100" s="10" t="s">
        <v>161</v>
      </c>
      <c r="E100" s="16">
        <v>1901110278</v>
      </c>
      <c r="F100" s="10" t="s">
        <v>21</v>
      </c>
      <c r="G100" s="15">
        <v>85.581824652500003</v>
      </c>
      <c r="H100" s="15">
        <v>84.325000000000003</v>
      </c>
      <c r="I100" s="15">
        <v>81.859310344827605</v>
      </c>
      <c r="J100" s="14">
        <v>0</v>
      </c>
      <c r="K100" s="20">
        <f t="shared" si="5"/>
        <v>251.76613499732761</v>
      </c>
      <c r="L100" s="21">
        <f t="shared" si="7"/>
        <v>97</v>
      </c>
      <c r="M100" s="22">
        <f t="shared" si="6"/>
        <v>0.74615384615384617</v>
      </c>
      <c r="N100" s="36" t="s">
        <v>21</v>
      </c>
      <c r="O100" s="16"/>
    </row>
    <row r="101" spans="1:15" x14ac:dyDescent="0.25">
      <c r="A101" s="12">
        <v>98</v>
      </c>
      <c r="B101" s="13" t="s">
        <v>64</v>
      </c>
      <c r="C101" s="13">
        <v>130</v>
      </c>
      <c r="D101" s="10" t="s">
        <v>162</v>
      </c>
      <c r="E101" s="16">
        <v>1901110277</v>
      </c>
      <c r="F101" s="10" t="s">
        <v>21</v>
      </c>
      <c r="G101" s="15">
        <v>85.554206824999994</v>
      </c>
      <c r="H101" s="15">
        <v>84.69</v>
      </c>
      <c r="I101" s="15">
        <v>81.488793103448302</v>
      </c>
      <c r="J101" s="14">
        <v>0</v>
      </c>
      <c r="K101" s="20">
        <f t="shared" si="5"/>
        <v>251.73299992844829</v>
      </c>
      <c r="L101" s="21">
        <f t="shared" si="7"/>
        <v>98</v>
      </c>
      <c r="M101" s="22">
        <f t="shared" si="6"/>
        <v>0.75384615384615383</v>
      </c>
      <c r="N101" s="36" t="s">
        <v>21</v>
      </c>
      <c r="O101" s="16"/>
    </row>
    <row r="102" spans="1:15" x14ac:dyDescent="0.25">
      <c r="A102" s="12">
        <v>99</v>
      </c>
      <c r="B102" s="13" t="s">
        <v>64</v>
      </c>
      <c r="C102" s="13">
        <v>130</v>
      </c>
      <c r="D102" s="10" t="s">
        <v>163</v>
      </c>
      <c r="E102" s="16">
        <v>1901110247</v>
      </c>
      <c r="F102" s="10" t="s">
        <v>21</v>
      </c>
      <c r="G102" s="15">
        <v>86.961120682499995</v>
      </c>
      <c r="H102" s="15">
        <v>84.46875</v>
      </c>
      <c r="I102" s="15">
        <v>80.141931034482795</v>
      </c>
      <c r="J102" s="14">
        <v>0</v>
      </c>
      <c r="K102" s="20">
        <f t="shared" si="5"/>
        <v>251.5718017169828</v>
      </c>
      <c r="L102" s="21">
        <f t="shared" si="7"/>
        <v>99</v>
      </c>
      <c r="M102" s="22">
        <f t="shared" si="6"/>
        <v>0.7615384615384615</v>
      </c>
      <c r="N102" s="36" t="s">
        <v>21</v>
      </c>
      <c r="O102" s="16"/>
    </row>
    <row r="103" spans="1:15" x14ac:dyDescent="0.25">
      <c r="A103" s="12">
        <v>100</v>
      </c>
      <c r="B103" s="13" t="s">
        <v>64</v>
      </c>
      <c r="C103" s="13">
        <v>130</v>
      </c>
      <c r="D103" s="10" t="s">
        <v>164</v>
      </c>
      <c r="E103" s="16">
        <v>1901110058</v>
      </c>
      <c r="F103" s="10" t="s">
        <v>21</v>
      </c>
      <c r="G103" s="15">
        <v>83.365243910000004</v>
      </c>
      <c r="H103" s="15">
        <v>85.730677422499994</v>
      </c>
      <c r="I103" s="15">
        <v>82.425747127103406</v>
      </c>
      <c r="J103" s="14">
        <v>0</v>
      </c>
      <c r="K103" s="20">
        <f t="shared" si="5"/>
        <v>251.5216684596034</v>
      </c>
      <c r="L103" s="21">
        <f t="shared" si="7"/>
        <v>100</v>
      </c>
      <c r="M103" s="22">
        <f t="shared" si="6"/>
        <v>0.76923076923076927</v>
      </c>
      <c r="N103" s="36" t="s">
        <v>21</v>
      </c>
      <c r="O103" s="16"/>
    </row>
    <row r="104" spans="1:15" x14ac:dyDescent="0.25">
      <c r="A104" s="12">
        <v>101</v>
      </c>
      <c r="B104" s="13" t="s">
        <v>64</v>
      </c>
      <c r="C104" s="13">
        <v>130</v>
      </c>
      <c r="D104" s="10" t="s">
        <v>165</v>
      </c>
      <c r="E104" s="16">
        <v>1901110243</v>
      </c>
      <c r="F104" s="10" t="s">
        <v>21</v>
      </c>
      <c r="G104" s="15">
        <v>84.195689654999995</v>
      </c>
      <c r="H104" s="15">
        <v>85.436250000000001</v>
      </c>
      <c r="I104" s="15">
        <v>81.722396551724202</v>
      </c>
      <c r="J104" s="14">
        <v>0</v>
      </c>
      <c r="K104" s="20">
        <f t="shared" si="5"/>
        <v>251.35433620672421</v>
      </c>
      <c r="L104" s="21">
        <f t="shared" si="7"/>
        <v>101</v>
      </c>
      <c r="M104" s="22">
        <f t="shared" si="6"/>
        <v>0.77692307692307694</v>
      </c>
      <c r="N104" s="36" t="s">
        <v>21</v>
      </c>
      <c r="O104" s="16"/>
    </row>
    <row r="105" spans="1:15" x14ac:dyDescent="0.25">
      <c r="A105" s="12">
        <v>102</v>
      </c>
      <c r="B105" s="13" t="s">
        <v>64</v>
      </c>
      <c r="C105" s="13">
        <v>130</v>
      </c>
      <c r="D105" s="10" t="s">
        <v>166</v>
      </c>
      <c r="E105" s="16">
        <v>1801071067</v>
      </c>
      <c r="F105" s="10" t="s">
        <v>21</v>
      </c>
      <c r="G105" s="15">
        <v>86.098159340659393</v>
      </c>
      <c r="H105" s="15">
        <v>83.081000000000003</v>
      </c>
      <c r="I105" s="15">
        <v>81.630517241379295</v>
      </c>
      <c r="J105" s="14">
        <v>0</v>
      </c>
      <c r="K105" s="20">
        <f t="shared" si="5"/>
        <v>250.80967658203869</v>
      </c>
      <c r="L105" s="21">
        <f t="shared" si="7"/>
        <v>102</v>
      </c>
      <c r="M105" s="22">
        <f t="shared" si="6"/>
        <v>0.7846153846153846</v>
      </c>
      <c r="N105" s="36" t="s">
        <v>21</v>
      </c>
      <c r="O105" s="16"/>
    </row>
    <row r="106" spans="1:15" x14ac:dyDescent="0.25">
      <c r="A106" s="12">
        <v>103</v>
      </c>
      <c r="B106" s="13" t="s">
        <v>64</v>
      </c>
      <c r="C106" s="13">
        <v>130</v>
      </c>
      <c r="D106" s="10" t="s">
        <v>167</v>
      </c>
      <c r="E106" s="16">
        <v>1901110249</v>
      </c>
      <c r="F106" s="10" t="s">
        <v>21</v>
      </c>
      <c r="G106" s="15">
        <v>85.510822878409101</v>
      </c>
      <c r="H106" s="15">
        <v>83.655000000000001</v>
      </c>
      <c r="I106" s="15">
        <v>81.465000000000003</v>
      </c>
      <c r="J106" s="14">
        <v>0</v>
      </c>
      <c r="K106" s="20">
        <f t="shared" si="5"/>
        <v>250.63082287840911</v>
      </c>
      <c r="L106" s="21">
        <f t="shared" si="7"/>
        <v>103</v>
      </c>
      <c r="M106" s="22">
        <f t="shared" si="6"/>
        <v>0.79230769230769227</v>
      </c>
      <c r="N106" s="36" t="s">
        <v>21</v>
      </c>
      <c r="O106" s="16"/>
    </row>
    <row r="107" spans="1:15" x14ac:dyDescent="0.25">
      <c r="A107" s="12">
        <v>104</v>
      </c>
      <c r="B107" s="13" t="s">
        <v>64</v>
      </c>
      <c r="C107" s="13">
        <v>130</v>
      </c>
      <c r="D107" s="10" t="s">
        <v>168</v>
      </c>
      <c r="E107" s="16">
        <v>1901110235</v>
      </c>
      <c r="F107" s="10" t="s">
        <v>21</v>
      </c>
      <c r="G107" s="15">
        <v>85.653993506357196</v>
      </c>
      <c r="H107" s="15">
        <v>81.182500000000005</v>
      </c>
      <c r="I107" s="15">
        <v>83.787011494252894</v>
      </c>
      <c r="J107" s="14">
        <v>0</v>
      </c>
      <c r="K107" s="20">
        <f t="shared" si="5"/>
        <v>250.62350500061012</v>
      </c>
      <c r="L107" s="21">
        <f t="shared" si="7"/>
        <v>104</v>
      </c>
      <c r="M107" s="22">
        <f t="shared" si="6"/>
        <v>0.8</v>
      </c>
      <c r="N107" s="36" t="s">
        <v>21</v>
      </c>
      <c r="O107" s="16"/>
    </row>
    <row r="108" spans="1:15" x14ac:dyDescent="0.25">
      <c r="A108" s="12">
        <v>105</v>
      </c>
      <c r="B108" s="13" t="s">
        <v>64</v>
      </c>
      <c r="C108" s="13">
        <v>130</v>
      </c>
      <c r="D108" s="10" t="s">
        <v>169</v>
      </c>
      <c r="E108" s="16">
        <v>1901110226</v>
      </c>
      <c r="F108" s="10" t="s">
        <v>21</v>
      </c>
      <c r="G108" s="15">
        <v>83.912769729587893</v>
      </c>
      <c r="H108" s="15">
        <v>83.787499999999994</v>
      </c>
      <c r="I108" s="15">
        <v>82.724252873563202</v>
      </c>
      <c r="J108" s="14">
        <v>0</v>
      </c>
      <c r="K108" s="20">
        <f t="shared" si="5"/>
        <v>250.4245226031511</v>
      </c>
      <c r="L108" s="21">
        <f t="shared" si="7"/>
        <v>105</v>
      </c>
      <c r="M108" s="22">
        <f t="shared" si="6"/>
        <v>0.80769230769230771</v>
      </c>
      <c r="N108" s="36" t="s">
        <v>21</v>
      </c>
      <c r="O108" s="16"/>
    </row>
    <row r="109" spans="1:15" x14ac:dyDescent="0.25">
      <c r="A109" s="12">
        <v>106</v>
      </c>
      <c r="B109" s="13" t="s">
        <v>64</v>
      </c>
      <c r="C109" s="13">
        <v>130</v>
      </c>
      <c r="D109" s="10" t="s">
        <v>170</v>
      </c>
      <c r="E109" s="16">
        <v>1901110254</v>
      </c>
      <c r="F109" s="10" t="s">
        <v>21</v>
      </c>
      <c r="G109" s="15">
        <v>85.4561363586364</v>
      </c>
      <c r="H109" s="15">
        <v>84.368700000000004</v>
      </c>
      <c r="I109" s="15">
        <v>80.527241379310297</v>
      </c>
      <c r="J109" s="14">
        <v>0</v>
      </c>
      <c r="K109" s="20">
        <f t="shared" si="5"/>
        <v>250.35207773794667</v>
      </c>
      <c r="L109" s="21">
        <f t="shared" si="7"/>
        <v>106</v>
      </c>
      <c r="M109" s="22">
        <f t="shared" si="6"/>
        <v>0.81538461538461537</v>
      </c>
      <c r="N109" s="36" t="s">
        <v>21</v>
      </c>
      <c r="O109" s="16"/>
    </row>
    <row r="110" spans="1:15" x14ac:dyDescent="0.25">
      <c r="A110" s="12">
        <v>107</v>
      </c>
      <c r="B110" s="13" t="s">
        <v>64</v>
      </c>
      <c r="C110" s="13">
        <v>130</v>
      </c>
      <c r="D110" s="10" t="s">
        <v>171</v>
      </c>
      <c r="E110" s="16">
        <v>1901110260</v>
      </c>
      <c r="F110" s="10" t="s">
        <v>21</v>
      </c>
      <c r="G110" s="15">
        <v>85.632703754772706</v>
      </c>
      <c r="H110" s="15">
        <v>84.449100000000001</v>
      </c>
      <c r="I110" s="15">
        <v>79.638793103448293</v>
      </c>
      <c r="J110" s="14">
        <v>0</v>
      </c>
      <c r="K110" s="20">
        <f t="shared" si="5"/>
        <v>249.72059685822097</v>
      </c>
      <c r="L110" s="21">
        <f t="shared" si="7"/>
        <v>107</v>
      </c>
      <c r="M110" s="22">
        <f t="shared" si="6"/>
        <v>0.82307692307692304</v>
      </c>
      <c r="N110" s="36" t="s">
        <v>21</v>
      </c>
      <c r="O110" s="16"/>
    </row>
    <row r="111" spans="1:15" x14ac:dyDescent="0.25">
      <c r="A111" s="12">
        <v>108</v>
      </c>
      <c r="B111" s="13" t="s">
        <v>64</v>
      </c>
      <c r="C111" s="13">
        <v>130</v>
      </c>
      <c r="D111" s="10" t="s">
        <v>172</v>
      </c>
      <c r="E111" s="16">
        <v>1901110224</v>
      </c>
      <c r="F111" s="10" t="s">
        <v>21</v>
      </c>
      <c r="G111" s="15">
        <v>81.268736263236306</v>
      </c>
      <c r="H111" s="15">
        <v>85.108400000000003</v>
      </c>
      <c r="I111" s="15">
        <v>83.280804597701106</v>
      </c>
      <c r="J111" s="14">
        <v>0</v>
      </c>
      <c r="K111" s="20">
        <f t="shared" si="5"/>
        <v>249.6579408609374</v>
      </c>
      <c r="L111" s="21">
        <f t="shared" si="7"/>
        <v>108</v>
      </c>
      <c r="M111" s="22">
        <f t="shared" si="6"/>
        <v>0.83076923076923082</v>
      </c>
      <c r="N111" s="36" t="s">
        <v>21</v>
      </c>
      <c r="O111" s="16"/>
    </row>
    <row r="112" spans="1:15" x14ac:dyDescent="0.25">
      <c r="A112" s="12">
        <v>109</v>
      </c>
      <c r="B112" s="13" t="s">
        <v>64</v>
      </c>
      <c r="C112" s="13">
        <v>130</v>
      </c>
      <c r="D112" s="10" t="s">
        <v>173</v>
      </c>
      <c r="E112" s="16" t="s">
        <v>174</v>
      </c>
      <c r="F112" s="10" t="s">
        <v>21</v>
      </c>
      <c r="G112" s="15">
        <v>81.599999999999994</v>
      </c>
      <c r="H112" s="15">
        <v>83.25</v>
      </c>
      <c r="I112" s="15">
        <v>84.667241379310298</v>
      </c>
      <c r="J112" s="14">
        <v>0</v>
      </c>
      <c r="K112" s="20">
        <f t="shared" si="5"/>
        <v>249.51724137931029</v>
      </c>
      <c r="L112" s="21">
        <f t="shared" si="7"/>
        <v>109</v>
      </c>
      <c r="M112" s="22">
        <f t="shared" si="6"/>
        <v>0.83846153846153848</v>
      </c>
      <c r="N112" s="36" t="s">
        <v>21</v>
      </c>
      <c r="O112" s="16"/>
    </row>
    <row r="113" spans="1:15" x14ac:dyDescent="0.25">
      <c r="A113" s="12">
        <v>110</v>
      </c>
      <c r="B113" s="13" t="s">
        <v>64</v>
      </c>
      <c r="C113" s="13">
        <v>130</v>
      </c>
      <c r="D113" s="10" t="s">
        <v>175</v>
      </c>
      <c r="E113" s="16">
        <v>1934110139</v>
      </c>
      <c r="F113" s="10" t="s">
        <v>21</v>
      </c>
      <c r="G113" s="15">
        <v>81.372912087499998</v>
      </c>
      <c r="H113" s="15">
        <v>84.139349999999993</v>
      </c>
      <c r="I113" s="15">
        <v>82.985862069465597</v>
      </c>
      <c r="J113" s="14">
        <v>0</v>
      </c>
      <c r="K113" s="20">
        <f t="shared" si="5"/>
        <v>248.49812415696562</v>
      </c>
      <c r="L113" s="21">
        <f t="shared" si="7"/>
        <v>110</v>
      </c>
      <c r="M113" s="22">
        <f t="shared" si="6"/>
        <v>0.84615384615384615</v>
      </c>
      <c r="N113" s="36" t="s">
        <v>21</v>
      </c>
      <c r="O113" s="16"/>
    </row>
    <row r="114" spans="1:15" x14ac:dyDescent="0.25">
      <c r="A114" s="12">
        <v>111</v>
      </c>
      <c r="B114" s="13" t="s">
        <v>64</v>
      </c>
      <c r="C114" s="13">
        <v>130</v>
      </c>
      <c r="D114" s="10" t="s">
        <v>176</v>
      </c>
      <c r="E114" s="16">
        <v>1901110238</v>
      </c>
      <c r="F114" s="10" t="s">
        <v>21</v>
      </c>
      <c r="G114" s="15">
        <v>84.109078421033004</v>
      </c>
      <c r="H114" s="15">
        <v>82.077500000000001</v>
      </c>
      <c r="I114" s="15">
        <v>81.901517241379295</v>
      </c>
      <c r="J114" s="14">
        <v>0</v>
      </c>
      <c r="K114" s="20">
        <f t="shared" si="5"/>
        <v>248.08809566241229</v>
      </c>
      <c r="L114" s="21">
        <f t="shared" si="7"/>
        <v>111</v>
      </c>
      <c r="M114" s="22">
        <f t="shared" si="6"/>
        <v>0.85384615384615381</v>
      </c>
      <c r="N114" s="36" t="s">
        <v>21</v>
      </c>
      <c r="O114" s="16"/>
    </row>
    <row r="115" spans="1:15" x14ac:dyDescent="0.25">
      <c r="A115" s="12">
        <v>112</v>
      </c>
      <c r="B115" s="13" t="s">
        <v>64</v>
      </c>
      <c r="C115" s="13">
        <v>130</v>
      </c>
      <c r="D115" s="10" t="s">
        <v>177</v>
      </c>
      <c r="E115" s="16">
        <v>1901110036</v>
      </c>
      <c r="F115" s="10" t="s">
        <v>21</v>
      </c>
      <c r="G115" s="15">
        <v>82.959207320499999</v>
      </c>
      <c r="H115" s="15">
        <v>82.7954838725</v>
      </c>
      <c r="I115" s="15">
        <v>82.034605911758604</v>
      </c>
      <c r="J115" s="14">
        <v>0</v>
      </c>
      <c r="K115" s="20">
        <f t="shared" si="5"/>
        <v>247.78929710475859</v>
      </c>
      <c r="L115" s="21">
        <f t="shared" si="7"/>
        <v>112</v>
      </c>
      <c r="M115" s="22">
        <f t="shared" si="6"/>
        <v>0.86153846153846159</v>
      </c>
      <c r="N115" s="36" t="s">
        <v>21</v>
      </c>
      <c r="O115" s="16"/>
    </row>
    <row r="116" spans="1:15" x14ac:dyDescent="0.25">
      <c r="A116" s="12">
        <v>113</v>
      </c>
      <c r="B116" s="13" t="s">
        <v>64</v>
      </c>
      <c r="C116" s="13">
        <v>130</v>
      </c>
      <c r="D116" s="10" t="s">
        <v>178</v>
      </c>
      <c r="E116" s="16">
        <v>1901110222</v>
      </c>
      <c r="F116" s="10" t="s">
        <v>21</v>
      </c>
      <c r="G116" s="15">
        <v>81.895000000500005</v>
      </c>
      <c r="H116" s="15">
        <v>83.436800000000005</v>
      </c>
      <c r="I116" s="15">
        <v>82.275172413793101</v>
      </c>
      <c r="J116" s="14">
        <v>0</v>
      </c>
      <c r="K116" s="20">
        <f t="shared" si="5"/>
        <v>247.60697241429312</v>
      </c>
      <c r="L116" s="21">
        <f t="shared" si="7"/>
        <v>113</v>
      </c>
      <c r="M116" s="22">
        <f t="shared" si="6"/>
        <v>0.86923076923076925</v>
      </c>
      <c r="N116" s="36" t="s">
        <v>21</v>
      </c>
      <c r="O116" s="16"/>
    </row>
    <row r="117" spans="1:15" x14ac:dyDescent="0.25">
      <c r="A117" s="12">
        <v>114</v>
      </c>
      <c r="B117" s="13" t="s">
        <v>64</v>
      </c>
      <c r="C117" s="13">
        <v>130</v>
      </c>
      <c r="D117" s="10" t="s">
        <v>179</v>
      </c>
      <c r="E117" s="16">
        <v>1934110442</v>
      </c>
      <c r="F117" s="10" t="s">
        <v>21</v>
      </c>
      <c r="G117" s="15">
        <v>76.368492611999997</v>
      </c>
      <c r="H117" s="15">
        <v>87.035909090499999</v>
      </c>
      <c r="I117" s="15">
        <v>84.010689655172399</v>
      </c>
      <c r="J117" s="14">
        <v>0</v>
      </c>
      <c r="K117" s="20">
        <f t="shared" si="5"/>
        <v>247.4150913576724</v>
      </c>
      <c r="L117" s="21">
        <f t="shared" si="7"/>
        <v>114</v>
      </c>
      <c r="M117" s="22">
        <f t="shared" si="6"/>
        <v>0.87692307692307692</v>
      </c>
      <c r="N117" s="36" t="s">
        <v>21</v>
      </c>
      <c r="O117" s="16"/>
    </row>
    <row r="118" spans="1:15" x14ac:dyDescent="0.25">
      <c r="A118" s="12">
        <v>115</v>
      </c>
      <c r="B118" s="13" t="s">
        <v>64</v>
      </c>
      <c r="C118" s="13">
        <v>130</v>
      </c>
      <c r="D118" s="10" t="s">
        <v>180</v>
      </c>
      <c r="E118" s="16">
        <v>1901110230</v>
      </c>
      <c r="F118" s="10" t="s">
        <v>21</v>
      </c>
      <c r="G118" s="15">
        <v>84.5657258241758</v>
      </c>
      <c r="H118" s="15">
        <v>81.436250000000001</v>
      </c>
      <c r="I118" s="15">
        <v>80.610747126436706</v>
      </c>
      <c r="J118" s="14">
        <v>0</v>
      </c>
      <c r="K118" s="20">
        <f t="shared" si="5"/>
        <v>246.61272295061252</v>
      </c>
      <c r="L118" s="21">
        <f t="shared" si="7"/>
        <v>115</v>
      </c>
      <c r="M118" s="22">
        <f t="shared" si="6"/>
        <v>0.88461538461538458</v>
      </c>
      <c r="N118" s="36" t="s">
        <v>21</v>
      </c>
      <c r="O118" s="16"/>
    </row>
    <row r="119" spans="1:15" x14ac:dyDescent="0.25">
      <c r="A119" s="12">
        <v>116</v>
      </c>
      <c r="B119" s="13" t="s">
        <v>64</v>
      </c>
      <c r="C119" s="13">
        <v>130</v>
      </c>
      <c r="D119" s="10" t="s">
        <v>181</v>
      </c>
      <c r="E119" s="16">
        <v>1901110219</v>
      </c>
      <c r="F119" s="10" t="s">
        <v>21</v>
      </c>
      <c r="G119" s="15">
        <v>83.410526973708798</v>
      </c>
      <c r="H119" s="15">
        <v>81.591250000000002</v>
      </c>
      <c r="I119" s="15">
        <v>80.917356321839094</v>
      </c>
      <c r="J119" s="14">
        <v>0</v>
      </c>
      <c r="K119" s="20">
        <f t="shared" si="5"/>
        <v>245.91913329554788</v>
      </c>
      <c r="L119" s="21">
        <f t="shared" si="7"/>
        <v>116</v>
      </c>
      <c r="M119" s="22">
        <f t="shared" si="6"/>
        <v>0.89230769230769236</v>
      </c>
      <c r="N119" s="36" t="s">
        <v>21</v>
      </c>
      <c r="O119" s="16"/>
    </row>
    <row r="120" spans="1:15" x14ac:dyDescent="0.25">
      <c r="A120" s="12">
        <v>117</v>
      </c>
      <c r="B120" s="13" t="s">
        <v>64</v>
      </c>
      <c r="C120" s="13">
        <v>130</v>
      </c>
      <c r="D120" s="10" t="s">
        <v>182</v>
      </c>
      <c r="E120" s="16">
        <v>1901110268</v>
      </c>
      <c r="F120" s="10" t="s">
        <v>21</v>
      </c>
      <c r="G120" s="15">
        <v>82.801870579999999</v>
      </c>
      <c r="H120" s="15">
        <v>83.98</v>
      </c>
      <c r="I120" s="15">
        <v>79.099080459770093</v>
      </c>
      <c r="J120" s="14">
        <v>0</v>
      </c>
      <c r="K120" s="20">
        <f t="shared" si="5"/>
        <v>245.88095103977008</v>
      </c>
      <c r="L120" s="21">
        <f t="shared" si="7"/>
        <v>117</v>
      </c>
      <c r="M120" s="22">
        <f t="shared" si="6"/>
        <v>0.9</v>
      </c>
      <c r="N120" s="36" t="s">
        <v>21</v>
      </c>
      <c r="O120" s="16"/>
    </row>
    <row r="121" spans="1:15" x14ac:dyDescent="0.25">
      <c r="A121" s="12">
        <v>118</v>
      </c>
      <c r="B121" s="13" t="s">
        <v>64</v>
      </c>
      <c r="C121" s="13">
        <v>130</v>
      </c>
      <c r="D121" s="10" t="s">
        <v>183</v>
      </c>
      <c r="E121" s="16">
        <v>1901110221</v>
      </c>
      <c r="F121" s="10" t="s">
        <v>21</v>
      </c>
      <c r="G121" s="15">
        <v>81.461950550450595</v>
      </c>
      <c r="H121" s="15">
        <v>82.1126</v>
      </c>
      <c r="I121" s="15">
        <v>79.813850574712603</v>
      </c>
      <c r="J121" s="14">
        <v>0</v>
      </c>
      <c r="K121" s="20">
        <f t="shared" si="5"/>
        <v>243.3884011251632</v>
      </c>
      <c r="L121" s="21">
        <f t="shared" si="7"/>
        <v>118</v>
      </c>
      <c r="M121" s="22">
        <f t="shared" si="6"/>
        <v>0.90769230769230769</v>
      </c>
      <c r="N121" s="36" t="s">
        <v>21</v>
      </c>
      <c r="O121" s="16"/>
    </row>
    <row r="122" spans="1:15" x14ac:dyDescent="0.25">
      <c r="A122" s="12">
        <v>119</v>
      </c>
      <c r="B122" s="13" t="s">
        <v>64</v>
      </c>
      <c r="C122" s="13">
        <v>130</v>
      </c>
      <c r="D122" s="10" t="s">
        <v>184</v>
      </c>
      <c r="E122" s="16">
        <v>1901110261</v>
      </c>
      <c r="F122" s="10" t="s">
        <v>21</v>
      </c>
      <c r="G122" s="15">
        <v>83.652813477727307</v>
      </c>
      <c r="H122" s="15">
        <v>79.9452</v>
      </c>
      <c r="I122" s="15">
        <v>79.186077586206906</v>
      </c>
      <c r="J122" s="14">
        <v>0</v>
      </c>
      <c r="K122" s="20">
        <f t="shared" si="5"/>
        <v>242.78409106393423</v>
      </c>
      <c r="L122" s="21">
        <f t="shared" si="7"/>
        <v>119</v>
      </c>
      <c r="M122" s="22">
        <f t="shared" si="6"/>
        <v>0.91538461538461535</v>
      </c>
      <c r="N122" s="36" t="s">
        <v>21</v>
      </c>
      <c r="O122" s="16"/>
    </row>
    <row r="123" spans="1:15" x14ac:dyDescent="0.25">
      <c r="A123" s="12">
        <v>120</v>
      </c>
      <c r="B123" s="13" t="s">
        <v>64</v>
      </c>
      <c r="C123" s="13">
        <v>130</v>
      </c>
      <c r="D123" s="10" t="s">
        <v>185</v>
      </c>
      <c r="E123" s="16">
        <v>1934110266</v>
      </c>
      <c r="F123" s="10" t="s">
        <v>21</v>
      </c>
      <c r="G123" s="15">
        <v>79.393285714499996</v>
      </c>
      <c r="H123" s="15">
        <v>81.310394736700005</v>
      </c>
      <c r="I123" s="15">
        <v>81.552635467551696</v>
      </c>
      <c r="J123" s="14">
        <v>0</v>
      </c>
      <c r="K123" s="20">
        <f t="shared" si="5"/>
        <v>242.25631591875168</v>
      </c>
      <c r="L123" s="21">
        <f t="shared" si="7"/>
        <v>120</v>
      </c>
      <c r="M123" s="22">
        <f t="shared" si="6"/>
        <v>0.92307692307692313</v>
      </c>
      <c r="N123" s="36" t="s">
        <v>21</v>
      </c>
      <c r="O123" s="16"/>
    </row>
    <row r="124" spans="1:15" x14ac:dyDescent="0.25">
      <c r="A124" s="12">
        <v>121</v>
      </c>
      <c r="B124" s="13" t="s">
        <v>64</v>
      </c>
      <c r="C124" s="13">
        <v>130</v>
      </c>
      <c r="D124" s="10" t="s">
        <v>186</v>
      </c>
      <c r="E124" s="16">
        <v>1901110056</v>
      </c>
      <c r="F124" s="10" t="s">
        <v>21</v>
      </c>
      <c r="G124" s="15">
        <v>81.507936600500003</v>
      </c>
      <c r="H124" s="15">
        <v>79.278899999999993</v>
      </c>
      <c r="I124" s="15">
        <v>81.352126437448305</v>
      </c>
      <c r="J124" s="14">
        <v>0</v>
      </c>
      <c r="K124" s="20">
        <f t="shared" si="5"/>
        <v>242.13896303794832</v>
      </c>
      <c r="L124" s="21">
        <f t="shared" si="7"/>
        <v>121</v>
      </c>
      <c r="M124" s="22">
        <f t="shared" si="6"/>
        <v>0.93076923076923079</v>
      </c>
      <c r="N124" s="36" t="s">
        <v>21</v>
      </c>
      <c r="O124" s="16"/>
    </row>
    <row r="125" spans="1:15" x14ac:dyDescent="0.25">
      <c r="A125" s="12">
        <v>122</v>
      </c>
      <c r="B125" s="13" t="s">
        <v>64</v>
      </c>
      <c r="C125" s="13">
        <v>130</v>
      </c>
      <c r="D125" s="10" t="s">
        <v>187</v>
      </c>
      <c r="E125" s="16">
        <v>1901110211</v>
      </c>
      <c r="F125" s="10" t="s">
        <v>21</v>
      </c>
      <c r="G125" s="15">
        <v>82.099587912087898</v>
      </c>
      <c r="H125" s="15">
        <v>81.226249999999993</v>
      </c>
      <c r="I125" s="15">
        <v>78.542270114942596</v>
      </c>
      <c r="J125" s="14">
        <v>0</v>
      </c>
      <c r="K125" s="20">
        <f t="shared" si="5"/>
        <v>241.86810802703047</v>
      </c>
      <c r="L125" s="21">
        <f t="shared" si="7"/>
        <v>122</v>
      </c>
      <c r="M125" s="22">
        <f t="shared" si="6"/>
        <v>0.93846153846153846</v>
      </c>
      <c r="N125" s="36" t="s">
        <v>21</v>
      </c>
      <c r="O125" s="16"/>
    </row>
    <row r="126" spans="1:15" x14ac:dyDescent="0.25">
      <c r="A126" s="12">
        <v>123</v>
      </c>
      <c r="B126" s="13" t="s">
        <v>64</v>
      </c>
      <c r="C126" s="13">
        <v>130</v>
      </c>
      <c r="D126" s="10" t="s">
        <v>188</v>
      </c>
      <c r="E126" s="16">
        <v>1901110119</v>
      </c>
      <c r="F126" s="10" t="s">
        <v>21</v>
      </c>
      <c r="G126" s="15">
        <v>81.924090913000001</v>
      </c>
      <c r="H126" s="15">
        <v>81.435000000100004</v>
      </c>
      <c r="I126" s="15">
        <v>78.119334975155198</v>
      </c>
      <c r="J126" s="14">
        <v>0</v>
      </c>
      <c r="K126" s="20">
        <f t="shared" si="5"/>
        <v>241.4784258882552</v>
      </c>
      <c r="L126" s="21">
        <f t="shared" si="7"/>
        <v>123</v>
      </c>
      <c r="M126" s="22">
        <f t="shared" si="6"/>
        <v>0.94615384615384612</v>
      </c>
      <c r="N126" s="36" t="s">
        <v>21</v>
      </c>
      <c r="O126" s="16"/>
    </row>
    <row r="127" spans="1:15" x14ac:dyDescent="0.25">
      <c r="A127" s="12">
        <v>124</v>
      </c>
      <c r="B127" s="13" t="s">
        <v>64</v>
      </c>
      <c r="C127" s="13">
        <v>130</v>
      </c>
      <c r="D127" s="10" t="s">
        <v>189</v>
      </c>
      <c r="E127" s="16">
        <v>1901110225</v>
      </c>
      <c r="F127" s="10" t="s">
        <v>21</v>
      </c>
      <c r="G127" s="15">
        <v>79.010192307192298</v>
      </c>
      <c r="H127" s="15">
        <v>81.637299999999996</v>
      </c>
      <c r="I127" s="15">
        <v>80.057126436781601</v>
      </c>
      <c r="J127" s="14">
        <v>0</v>
      </c>
      <c r="K127" s="20">
        <f t="shared" si="5"/>
        <v>240.7046187439739</v>
      </c>
      <c r="L127" s="21">
        <f t="shared" si="7"/>
        <v>124</v>
      </c>
      <c r="M127" s="22">
        <f t="shared" si="6"/>
        <v>0.9538461538461539</v>
      </c>
      <c r="N127" s="36" t="s">
        <v>21</v>
      </c>
      <c r="O127" s="16"/>
    </row>
    <row r="128" spans="1:15" x14ac:dyDescent="0.25">
      <c r="A128" s="12">
        <v>125</v>
      </c>
      <c r="B128" s="13" t="s">
        <v>64</v>
      </c>
      <c r="C128" s="13">
        <v>130</v>
      </c>
      <c r="D128" s="10" t="s">
        <v>190</v>
      </c>
      <c r="E128" s="16">
        <v>1901110227</v>
      </c>
      <c r="F128" s="10" t="s">
        <v>21</v>
      </c>
      <c r="G128" s="15">
        <v>81.234662836890095</v>
      </c>
      <c r="H128" s="15">
        <v>80.826250000000002</v>
      </c>
      <c r="I128" s="15">
        <v>77.8769540229885</v>
      </c>
      <c r="J128" s="14">
        <v>0</v>
      </c>
      <c r="K128" s="20">
        <f t="shared" si="5"/>
        <v>239.93786685987862</v>
      </c>
      <c r="L128" s="21">
        <f t="shared" si="7"/>
        <v>125</v>
      </c>
      <c r="M128" s="22">
        <f t="shared" si="6"/>
        <v>0.96153846153846156</v>
      </c>
      <c r="N128" s="36" t="s">
        <v>21</v>
      </c>
      <c r="O128" s="16"/>
    </row>
    <row r="129" spans="1:15" x14ac:dyDescent="0.25">
      <c r="A129" s="12">
        <v>126</v>
      </c>
      <c r="B129" s="13" t="s">
        <v>64</v>
      </c>
      <c r="C129" s="13">
        <v>130</v>
      </c>
      <c r="D129" s="10" t="s">
        <v>191</v>
      </c>
      <c r="E129" s="16">
        <v>1901110282</v>
      </c>
      <c r="F129" s="10" t="s">
        <v>21</v>
      </c>
      <c r="G129" s="15">
        <v>81.357499994999998</v>
      </c>
      <c r="H129" s="15">
        <v>79.37</v>
      </c>
      <c r="I129" s="15">
        <v>77.7154679802956</v>
      </c>
      <c r="J129" s="14">
        <v>0</v>
      </c>
      <c r="K129" s="20">
        <f t="shared" si="5"/>
        <v>238.44296797529563</v>
      </c>
      <c r="L129" s="21">
        <f t="shared" ref="L129:L160" si="8">RANK(K129,K$1:K$65650,0)</f>
        <v>126</v>
      </c>
      <c r="M129" s="22">
        <f t="shared" si="6"/>
        <v>0.96923076923076923</v>
      </c>
      <c r="N129" s="36" t="s">
        <v>21</v>
      </c>
      <c r="O129" s="16"/>
    </row>
    <row r="130" spans="1:15" x14ac:dyDescent="0.25">
      <c r="A130" s="12">
        <v>127</v>
      </c>
      <c r="B130" s="13" t="s">
        <v>64</v>
      </c>
      <c r="C130" s="13">
        <v>130</v>
      </c>
      <c r="D130" s="10" t="s">
        <v>192</v>
      </c>
      <c r="E130" s="16">
        <v>1901110220</v>
      </c>
      <c r="F130" s="10" t="s">
        <v>21</v>
      </c>
      <c r="G130" s="15">
        <v>81.335247253747298</v>
      </c>
      <c r="H130" s="15">
        <v>78.134799999999998</v>
      </c>
      <c r="I130" s="15">
        <v>78.864022988505795</v>
      </c>
      <c r="J130" s="14">
        <v>0</v>
      </c>
      <c r="K130" s="20">
        <f t="shared" si="5"/>
        <v>238.33407024225306</v>
      </c>
      <c r="L130" s="21">
        <f t="shared" si="8"/>
        <v>127</v>
      </c>
      <c r="M130" s="22">
        <f t="shared" si="6"/>
        <v>0.97692307692307689</v>
      </c>
      <c r="N130" s="36" t="s">
        <v>21</v>
      </c>
      <c r="O130" s="16"/>
    </row>
    <row r="131" spans="1:15" x14ac:dyDescent="0.25">
      <c r="A131" s="12">
        <v>128</v>
      </c>
      <c r="B131" s="13" t="s">
        <v>64</v>
      </c>
      <c r="C131" s="13">
        <v>130</v>
      </c>
      <c r="D131" s="10" t="s">
        <v>193</v>
      </c>
      <c r="E131" s="16">
        <v>1804031052</v>
      </c>
      <c r="F131" s="10" t="s">
        <v>21</v>
      </c>
      <c r="G131" s="15">
        <v>81.802565934065896</v>
      </c>
      <c r="H131" s="15">
        <v>77.635000000000005</v>
      </c>
      <c r="I131" s="15">
        <v>76.023903706310094</v>
      </c>
      <c r="J131" s="14">
        <v>0</v>
      </c>
      <c r="K131" s="20">
        <f t="shared" si="5"/>
        <v>235.46146964037598</v>
      </c>
      <c r="L131" s="21">
        <f t="shared" si="8"/>
        <v>128</v>
      </c>
      <c r="M131" s="22">
        <f t="shared" si="6"/>
        <v>0.98461538461538467</v>
      </c>
      <c r="N131" s="36" t="s">
        <v>21</v>
      </c>
      <c r="O131" s="16"/>
    </row>
    <row r="132" spans="1:15" x14ac:dyDescent="0.25">
      <c r="A132" s="12">
        <v>129</v>
      </c>
      <c r="B132" s="13" t="s">
        <v>64</v>
      </c>
      <c r="C132" s="13">
        <v>130</v>
      </c>
      <c r="D132" s="10" t="s">
        <v>194</v>
      </c>
      <c r="E132" s="16">
        <v>1901110215</v>
      </c>
      <c r="F132" s="10" t="s">
        <v>21</v>
      </c>
      <c r="G132" s="15">
        <v>80.384922578104394</v>
      </c>
      <c r="H132" s="15">
        <v>77.517499999999998</v>
      </c>
      <c r="I132" s="15">
        <v>75.267701149425307</v>
      </c>
      <c r="J132" s="14">
        <v>0</v>
      </c>
      <c r="K132" s="20">
        <f>G132+H132+I132+J132</f>
        <v>233.1701237275297</v>
      </c>
      <c r="L132" s="21">
        <f t="shared" si="8"/>
        <v>129</v>
      </c>
      <c r="M132" s="22">
        <f>L132/C132</f>
        <v>0.99230769230769234</v>
      </c>
      <c r="N132" s="36" t="s">
        <v>21</v>
      </c>
      <c r="O132" s="16"/>
    </row>
    <row r="133" spans="1:15" x14ac:dyDescent="0.25">
      <c r="A133" s="12">
        <v>130</v>
      </c>
      <c r="B133" s="13" t="s">
        <v>64</v>
      </c>
      <c r="C133" s="13">
        <v>130</v>
      </c>
      <c r="D133" s="10" t="s">
        <v>195</v>
      </c>
      <c r="E133" s="16">
        <v>1934110023</v>
      </c>
      <c r="F133" s="10" t="s">
        <v>21</v>
      </c>
      <c r="G133" s="15">
        <v>76.313990148000002</v>
      </c>
      <c r="H133" s="15">
        <v>75.790657894500001</v>
      </c>
      <c r="I133" s="15">
        <v>76.510726601413793</v>
      </c>
      <c r="J133" s="14">
        <v>0</v>
      </c>
      <c r="K133" s="20">
        <f>G133+H133+I133+J133</f>
        <v>228.61537464391381</v>
      </c>
      <c r="L133" s="21">
        <f t="shared" si="8"/>
        <v>130</v>
      </c>
      <c r="M133" s="22">
        <f>L133/C133</f>
        <v>1</v>
      </c>
      <c r="N133" s="36" t="s">
        <v>21</v>
      </c>
      <c r="O133" s="16"/>
    </row>
    <row r="134" spans="1:15" ht="39" customHeight="1" x14ac:dyDescent="0.25">
      <c r="A134" s="39" t="s">
        <v>56</v>
      </c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23"/>
      <c r="M134" s="24"/>
      <c r="N134" s="24"/>
      <c r="O134" s="25"/>
    </row>
    <row r="135" spans="1:15" ht="21.9" customHeight="1" x14ac:dyDescent="0.25">
      <c r="A135" s="17"/>
      <c r="B135" s="6" t="s">
        <v>57</v>
      </c>
      <c r="C135" s="1" t="s">
        <v>58</v>
      </c>
      <c r="E135" s="18"/>
      <c r="F135" s="18"/>
      <c r="G135" s="18"/>
      <c r="H135" s="18"/>
      <c r="I135" s="18"/>
      <c r="J135" s="17"/>
      <c r="K135" s="17"/>
      <c r="L135" s="17"/>
      <c r="M135" s="26"/>
      <c r="N135" s="26"/>
      <c r="O135" s="25"/>
    </row>
    <row r="136" spans="1:15" s="4" customFormat="1" ht="17.100000000000001" customHeight="1" x14ac:dyDescent="0.25">
      <c r="C136" s="27" t="s">
        <v>59</v>
      </c>
      <c r="D136" s="1"/>
      <c r="E136" s="27"/>
      <c r="F136" s="27"/>
      <c r="G136" s="27"/>
      <c r="H136" s="27"/>
      <c r="I136" s="27"/>
      <c r="J136" s="27"/>
      <c r="K136" s="27"/>
      <c r="L136" s="27"/>
      <c r="M136" s="28"/>
      <c r="N136" s="29"/>
    </row>
    <row r="137" spans="1:15" s="4" customFormat="1" ht="17.100000000000001" customHeight="1" x14ac:dyDescent="0.25">
      <c r="A137" s="6"/>
      <c r="B137" s="6"/>
      <c r="C137" s="27" t="s">
        <v>60</v>
      </c>
      <c r="D137" s="1"/>
      <c r="E137" s="27"/>
      <c r="F137" s="27"/>
      <c r="G137" s="27"/>
      <c r="H137" s="27"/>
      <c r="I137" s="27"/>
      <c r="J137" s="27"/>
      <c r="K137" s="27"/>
      <c r="L137" s="27"/>
      <c r="M137" s="5"/>
      <c r="N137" s="29"/>
    </row>
    <row r="138" spans="1:15" s="4" customFormat="1" ht="17.100000000000001" customHeight="1" x14ac:dyDescent="0.25">
      <c r="A138" s="1"/>
      <c r="B138" s="1"/>
      <c r="C138" s="40" t="s">
        <v>61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29"/>
    </row>
    <row r="139" spans="1:15" s="4" customFormat="1" ht="17.100000000000001" customHeight="1" x14ac:dyDescent="0.25">
      <c r="A139" s="1"/>
      <c r="B139" s="1"/>
      <c r="C139" s="4" t="s">
        <v>62</v>
      </c>
      <c r="D139" s="1"/>
      <c r="E139" s="1"/>
      <c r="F139" s="1"/>
      <c r="G139" s="1"/>
      <c r="H139" s="1"/>
      <c r="I139" s="1"/>
      <c r="J139" s="1"/>
      <c r="K139" s="1"/>
      <c r="L139" s="1"/>
      <c r="M139" s="5"/>
      <c r="N139" s="29"/>
    </row>
  </sheetData>
  <mergeCells count="3">
    <mergeCell ref="A1:N1"/>
    <mergeCell ref="A134:K134"/>
    <mergeCell ref="C138:M138"/>
  </mergeCells>
  <phoneticPr fontId="12" type="noConversion"/>
  <pageMargins left="0.35433070866141736" right="0.35433070866141736" top="0.98425196850393704" bottom="0.98425196850393704" header="0.51181102362204722" footer="0.51181102362204722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57"/>
  <sheetViews>
    <sheetView workbookViewId="0">
      <selection activeCell="P2" sqref="P2"/>
    </sheetView>
  </sheetViews>
  <sheetFormatPr defaultColWidth="9" defaultRowHeight="15.6" x14ac:dyDescent="0.25"/>
  <cols>
    <col min="1" max="1" width="4.6640625" style="1" customWidth="1"/>
    <col min="2" max="2" width="16" style="1" customWidth="1"/>
    <col min="3" max="3" width="7.88671875" style="1" customWidth="1"/>
    <col min="4" max="4" width="8.44140625" style="1" customWidth="1"/>
    <col min="5" max="5" width="11" style="1" customWidth="1"/>
    <col min="6" max="6" width="7.77734375" style="1" customWidth="1"/>
    <col min="7" max="7" width="9.21875" style="1" customWidth="1"/>
    <col min="8" max="9" width="10" style="1" customWidth="1"/>
    <col min="10" max="10" width="8" style="1" customWidth="1"/>
    <col min="11" max="11" width="9.33203125" style="1" customWidth="1"/>
    <col min="12" max="12" width="7.44140625" style="1" customWidth="1"/>
    <col min="13" max="13" width="10.44140625" style="5" customWidth="1"/>
    <col min="14" max="14" width="7.109375" style="6" customWidth="1"/>
    <col min="15" max="15" width="4.5546875" style="1" customWidth="1"/>
    <col min="16" max="16384" width="9" style="1"/>
  </cols>
  <sheetData>
    <row r="1" spans="1:15" ht="27" customHeight="1" x14ac:dyDescent="0.3">
      <c r="A1" s="37" t="s">
        <v>196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8"/>
    </row>
    <row r="2" spans="1:15" s="2" customFormat="1" ht="37.5" customHeight="1" x14ac:dyDescent="0.2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5" s="3" customFormat="1" ht="44.25" customHeight="1" x14ac:dyDescent="0.25">
      <c r="A3" s="8" t="s">
        <v>2</v>
      </c>
      <c r="B3" s="8" t="s">
        <v>3</v>
      </c>
      <c r="C3" s="9" t="s">
        <v>4</v>
      </c>
      <c r="D3" s="10" t="s">
        <v>5</v>
      </c>
      <c r="E3" s="10" t="s">
        <v>6</v>
      </c>
      <c r="F3" s="11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8" t="s">
        <v>12</v>
      </c>
      <c r="L3" s="9" t="s">
        <v>13</v>
      </c>
      <c r="M3" s="11" t="s">
        <v>14</v>
      </c>
      <c r="N3" s="19" t="s">
        <v>15</v>
      </c>
      <c r="O3" s="8" t="s">
        <v>16</v>
      </c>
    </row>
    <row r="4" spans="1:15" s="3" customFormat="1" ht="14.4" x14ac:dyDescent="0.25">
      <c r="A4" s="12">
        <v>1</v>
      </c>
      <c r="B4" s="13" t="s">
        <v>197</v>
      </c>
      <c r="C4" s="13">
        <v>48</v>
      </c>
      <c r="D4" s="10" t="s">
        <v>198</v>
      </c>
      <c r="E4" s="13">
        <v>1901110062</v>
      </c>
      <c r="F4" s="13" t="s">
        <v>19</v>
      </c>
      <c r="G4" s="14">
        <v>86.566325927500003</v>
      </c>
      <c r="H4" s="14">
        <v>90.205026548672606</v>
      </c>
      <c r="I4" s="14">
        <v>88.444922480620093</v>
      </c>
      <c r="J4" s="14">
        <v>0</v>
      </c>
      <c r="K4" s="20">
        <f t="shared" ref="K4:K51" si="0">G4+H4+I4+J4</f>
        <v>265.21627495679269</v>
      </c>
      <c r="L4" s="21">
        <f t="shared" ref="L4:L51" si="1">RANK(K4,K$1:K$65568,0)</f>
        <v>1</v>
      </c>
      <c r="M4" s="22">
        <f t="shared" ref="M4:M51" si="2">L4/C4</f>
        <v>2.0833333333333332E-2</v>
      </c>
      <c r="N4" s="13" t="s">
        <v>19</v>
      </c>
      <c r="O4" s="12"/>
    </row>
    <row r="5" spans="1:15" s="3" customFormat="1" ht="14.4" x14ac:dyDescent="0.25">
      <c r="A5" s="12">
        <v>2</v>
      </c>
      <c r="B5" s="13" t="s">
        <v>197</v>
      </c>
      <c r="C5" s="13">
        <v>48</v>
      </c>
      <c r="D5" s="10" t="s">
        <v>199</v>
      </c>
      <c r="E5" s="13">
        <v>1901110301</v>
      </c>
      <c r="F5" s="13" t="s">
        <v>21</v>
      </c>
      <c r="G5" s="14">
        <v>87.625918514999995</v>
      </c>
      <c r="H5" s="14">
        <v>88.7077986492191</v>
      </c>
      <c r="I5" s="14">
        <v>87.841007751937994</v>
      </c>
      <c r="J5" s="14">
        <v>0</v>
      </c>
      <c r="K5" s="20">
        <f t="shared" si="0"/>
        <v>264.17472491615706</v>
      </c>
      <c r="L5" s="21">
        <f t="shared" si="1"/>
        <v>2</v>
      </c>
      <c r="M5" s="22">
        <f t="shared" si="2"/>
        <v>4.1666666666666664E-2</v>
      </c>
      <c r="N5" s="13" t="s">
        <v>19</v>
      </c>
      <c r="O5" s="12"/>
    </row>
    <row r="6" spans="1:15" s="3" customFormat="1" ht="14.4" x14ac:dyDescent="0.25">
      <c r="A6" s="12">
        <v>3</v>
      </c>
      <c r="B6" s="13" t="s">
        <v>197</v>
      </c>
      <c r="C6" s="13">
        <v>48</v>
      </c>
      <c r="D6" s="10" t="s">
        <v>200</v>
      </c>
      <c r="E6" s="10">
        <v>1901110322</v>
      </c>
      <c r="F6" s="10" t="s">
        <v>19</v>
      </c>
      <c r="G6" s="15">
        <v>87.702862962500006</v>
      </c>
      <c r="H6" s="15">
        <v>89.450995145631097</v>
      </c>
      <c r="I6" s="15">
        <v>86.613745847176105</v>
      </c>
      <c r="J6" s="14">
        <v>0</v>
      </c>
      <c r="K6" s="20">
        <f t="shared" si="0"/>
        <v>263.76760395530721</v>
      </c>
      <c r="L6" s="21">
        <f t="shared" si="1"/>
        <v>3</v>
      </c>
      <c r="M6" s="22">
        <f t="shared" si="2"/>
        <v>6.25E-2</v>
      </c>
      <c r="N6" s="13" t="s">
        <v>19</v>
      </c>
      <c r="O6" s="12"/>
    </row>
    <row r="7" spans="1:15" s="3" customFormat="1" ht="14.4" x14ac:dyDescent="0.25">
      <c r="A7" s="12">
        <v>4</v>
      </c>
      <c r="B7" s="13" t="s">
        <v>197</v>
      </c>
      <c r="C7" s="13">
        <v>48</v>
      </c>
      <c r="D7" s="10" t="s">
        <v>201</v>
      </c>
      <c r="E7" s="10">
        <v>1901110312</v>
      </c>
      <c r="F7" s="10" t="s">
        <v>19</v>
      </c>
      <c r="G7" s="15">
        <v>87.050277774999998</v>
      </c>
      <c r="H7" s="15">
        <v>88.324214858590096</v>
      </c>
      <c r="I7" s="15">
        <v>87.842994186046496</v>
      </c>
      <c r="J7" s="14">
        <v>0</v>
      </c>
      <c r="K7" s="20">
        <f t="shared" si="0"/>
        <v>263.21748681963658</v>
      </c>
      <c r="L7" s="21">
        <f t="shared" si="1"/>
        <v>4</v>
      </c>
      <c r="M7" s="22">
        <f t="shared" si="2"/>
        <v>8.3333333333333329E-2</v>
      </c>
      <c r="N7" s="13" t="s">
        <v>19</v>
      </c>
      <c r="O7" s="12"/>
    </row>
    <row r="8" spans="1:15" s="3" customFormat="1" ht="14.4" x14ac:dyDescent="0.25">
      <c r="A8" s="12">
        <v>5</v>
      </c>
      <c r="B8" s="13" t="s">
        <v>197</v>
      </c>
      <c r="C8" s="13">
        <v>48</v>
      </c>
      <c r="D8" s="10" t="s">
        <v>202</v>
      </c>
      <c r="E8" s="10" t="s">
        <v>203</v>
      </c>
      <c r="F8" s="10" t="s">
        <v>21</v>
      </c>
      <c r="G8" s="15">
        <v>87.236296297500004</v>
      </c>
      <c r="H8" s="15">
        <v>87.822619248628101</v>
      </c>
      <c r="I8" s="15">
        <v>87.802616279069696</v>
      </c>
      <c r="J8" s="14">
        <v>0</v>
      </c>
      <c r="K8" s="20">
        <f t="shared" si="0"/>
        <v>262.8615318251978</v>
      </c>
      <c r="L8" s="21">
        <f t="shared" si="1"/>
        <v>5</v>
      </c>
      <c r="M8" s="22">
        <f t="shared" si="2"/>
        <v>0.10416666666666667</v>
      </c>
      <c r="N8" s="13" t="s">
        <v>19</v>
      </c>
      <c r="O8" s="12"/>
    </row>
    <row r="9" spans="1:15" s="3" customFormat="1" ht="14.4" x14ac:dyDescent="0.25">
      <c r="A9" s="12">
        <v>6</v>
      </c>
      <c r="B9" s="13" t="s">
        <v>197</v>
      </c>
      <c r="C9" s="13">
        <v>48</v>
      </c>
      <c r="D9" s="10" t="s">
        <v>204</v>
      </c>
      <c r="E9" s="10">
        <v>1901110299</v>
      </c>
      <c r="F9" s="10" t="s">
        <v>21</v>
      </c>
      <c r="G9" s="15">
        <v>84.912785182500002</v>
      </c>
      <c r="H9" s="15">
        <v>88.716726466863605</v>
      </c>
      <c r="I9" s="15">
        <v>88.796509011627904</v>
      </c>
      <c r="J9" s="14">
        <v>0</v>
      </c>
      <c r="K9" s="20">
        <f t="shared" si="0"/>
        <v>262.42602066099153</v>
      </c>
      <c r="L9" s="21">
        <f t="shared" si="1"/>
        <v>6</v>
      </c>
      <c r="M9" s="22">
        <f t="shared" si="2"/>
        <v>0.125</v>
      </c>
      <c r="N9" s="13" t="s">
        <v>19</v>
      </c>
      <c r="O9" s="12"/>
    </row>
    <row r="10" spans="1:15" s="3" customFormat="1" ht="14.4" x14ac:dyDescent="0.25">
      <c r="A10" s="12">
        <v>7</v>
      </c>
      <c r="B10" s="13" t="s">
        <v>197</v>
      </c>
      <c r="C10" s="13">
        <v>48</v>
      </c>
      <c r="D10" s="10" t="s">
        <v>205</v>
      </c>
      <c r="E10" s="10">
        <v>1901110285</v>
      </c>
      <c r="F10" s="10" t="s">
        <v>21</v>
      </c>
      <c r="G10" s="15">
        <v>87.006900000000002</v>
      </c>
      <c r="H10" s="15">
        <v>86.122839542000804</v>
      </c>
      <c r="I10" s="15">
        <v>86.633720930232499</v>
      </c>
      <c r="J10" s="14">
        <v>0</v>
      </c>
      <c r="K10" s="20">
        <f t="shared" si="0"/>
        <v>259.76346047223331</v>
      </c>
      <c r="L10" s="21">
        <f t="shared" si="1"/>
        <v>7</v>
      </c>
      <c r="M10" s="22">
        <f t="shared" si="2"/>
        <v>0.14583333333333334</v>
      </c>
      <c r="N10" s="13" t="s">
        <v>19</v>
      </c>
      <c r="O10" s="12"/>
    </row>
    <row r="11" spans="1:15" s="3" customFormat="1" ht="14.4" x14ac:dyDescent="0.25">
      <c r="A11" s="12">
        <v>8</v>
      </c>
      <c r="B11" s="13" t="s">
        <v>197</v>
      </c>
      <c r="C11" s="13">
        <v>48</v>
      </c>
      <c r="D11" s="10" t="s">
        <v>206</v>
      </c>
      <c r="E11" s="10">
        <v>1901110292</v>
      </c>
      <c r="F11" s="10" t="s">
        <v>21</v>
      </c>
      <c r="G11" s="15">
        <v>84.326259257499999</v>
      </c>
      <c r="H11" s="15">
        <v>87.164447749577903</v>
      </c>
      <c r="I11" s="15">
        <v>88.135552325581401</v>
      </c>
      <c r="J11" s="14">
        <v>0</v>
      </c>
      <c r="K11" s="20">
        <f t="shared" si="0"/>
        <v>259.62625933265929</v>
      </c>
      <c r="L11" s="21">
        <f t="shared" si="1"/>
        <v>8</v>
      </c>
      <c r="M11" s="22">
        <f t="shared" si="2"/>
        <v>0.16666666666666666</v>
      </c>
      <c r="N11" s="13" t="s">
        <v>19</v>
      </c>
      <c r="O11" s="12"/>
    </row>
    <row r="12" spans="1:15" s="3" customFormat="1" ht="14.4" x14ac:dyDescent="0.25">
      <c r="A12" s="12">
        <v>9</v>
      </c>
      <c r="B12" s="13" t="s">
        <v>197</v>
      </c>
      <c r="C12" s="13">
        <v>48</v>
      </c>
      <c r="D12" s="10" t="s">
        <v>207</v>
      </c>
      <c r="E12" s="10">
        <v>1901110302</v>
      </c>
      <c r="F12" s="10" t="s">
        <v>21</v>
      </c>
      <c r="G12" s="15">
        <v>86.201474077499995</v>
      </c>
      <c r="H12" s="15">
        <v>87.851922752216097</v>
      </c>
      <c r="I12" s="15">
        <v>84.722945736434099</v>
      </c>
      <c r="J12" s="14">
        <v>0</v>
      </c>
      <c r="K12" s="20">
        <f t="shared" si="0"/>
        <v>258.77634256615022</v>
      </c>
      <c r="L12" s="21">
        <f t="shared" si="1"/>
        <v>9</v>
      </c>
      <c r="M12" s="22">
        <f t="shared" si="2"/>
        <v>0.1875</v>
      </c>
      <c r="N12" s="13" t="s">
        <v>19</v>
      </c>
      <c r="O12" s="12"/>
    </row>
    <row r="13" spans="1:15" s="3" customFormat="1" ht="14.4" x14ac:dyDescent="0.25">
      <c r="A13" s="12">
        <v>10</v>
      </c>
      <c r="B13" s="13" t="s">
        <v>197</v>
      </c>
      <c r="C13" s="13">
        <v>48</v>
      </c>
      <c r="D13" s="10" t="s">
        <v>208</v>
      </c>
      <c r="E13" s="10">
        <v>1901110283</v>
      </c>
      <c r="F13" s="10" t="s">
        <v>21</v>
      </c>
      <c r="G13" s="15">
        <v>86.555985184999997</v>
      </c>
      <c r="H13" s="15">
        <v>86.288580097087404</v>
      </c>
      <c r="I13" s="15">
        <v>85.466627906976697</v>
      </c>
      <c r="J13" s="14">
        <v>0</v>
      </c>
      <c r="K13" s="20">
        <f t="shared" si="0"/>
        <v>258.31119318906406</v>
      </c>
      <c r="L13" s="21">
        <f t="shared" si="1"/>
        <v>10</v>
      </c>
      <c r="M13" s="22">
        <f t="shared" si="2"/>
        <v>0.20833333333333334</v>
      </c>
      <c r="N13" s="13" t="s">
        <v>19</v>
      </c>
      <c r="O13" s="12"/>
    </row>
    <row r="14" spans="1:15" s="3" customFormat="1" ht="14.4" x14ac:dyDescent="0.25">
      <c r="A14" s="12">
        <v>11</v>
      </c>
      <c r="B14" s="13" t="s">
        <v>197</v>
      </c>
      <c r="C14" s="13">
        <v>48</v>
      </c>
      <c r="D14" s="10" t="s">
        <v>209</v>
      </c>
      <c r="E14" s="10">
        <v>1901110291</v>
      </c>
      <c r="F14" s="10" t="s">
        <v>21</v>
      </c>
      <c r="G14" s="15">
        <v>86.181959262500001</v>
      </c>
      <c r="H14" s="15">
        <v>85.624187948501501</v>
      </c>
      <c r="I14" s="15">
        <v>86.434922480620102</v>
      </c>
      <c r="J14" s="14">
        <v>0</v>
      </c>
      <c r="K14" s="20">
        <f t="shared" si="0"/>
        <v>258.24106969162159</v>
      </c>
      <c r="L14" s="21">
        <f t="shared" si="1"/>
        <v>11</v>
      </c>
      <c r="M14" s="22">
        <f t="shared" si="2"/>
        <v>0.22916666666666666</v>
      </c>
      <c r="N14" s="13" t="s">
        <v>19</v>
      </c>
      <c r="O14" s="12"/>
    </row>
    <row r="15" spans="1:15" s="3" customFormat="1" ht="14.4" x14ac:dyDescent="0.25">
      <c r="A15" s="12">
        <v>12</v>
      </c>
      <c r="B15" s="13" t="s">
        <v>197</v>
      </c>
      <c r="C15" s="13">
        <v>48</v>
      </c>
      <c r="D15" s="10" t="s">
        <v>210</v>
      </c>
      <c r="E15" s="10">
        <v>1901110297</v>
      </c>
      <c r="F15" s="10" t="s">
        <v>21</v>
      </c>
      <c r="G15" s="15">
        <v>84.492677779999994</v>
      </c>
      <c r="H15" s="15">
        <v>86.132857745884394</v>
      </c>
      <c r="I15" s="15">
        <v>87.046317829457294</v>
      </c>
      <c r="J15" s="14">
        <v>0</v>
      </c>
      <c r="K15" s="20">
        <f t="shared" si="0"/>
        <v>257.67185335534168</v>
      </c>
      <c r="L15" s="21">
        <f t="shared" si="1"/>
        <v>12</v>
      </c>
      <c r="M15" s="22">
        <f t="shared" si="2"/>
        <v>0.25</v>
      </c>
      <c r="N15" s="13" t="s">
        <v>19</v>
      </c>
      <c r="O15" s="12"/>
    </row>
    <row r="16" spans="1:15" s="3" customFormat="1" ht="14.4" x14ac:dyDescent="0.25">
      <c r="A16" s="12">
        <v>13</v>
      </c>
      <c r="B16" s="13" t="s">
        <v>197</v>
      </c>
      <c r="C16" s="13">
        <v>48</v>
      </c>
      <c r="D16" s="10" t="s">
        <v>211</v>
      </c>
      <c r="E16" s="10">
        <v>1819011103</v>
      </c>
      <c r="F16" s="10" t="s">
        <v>21</v>
      </c>
      <c r="G16" s="15">
        <v>85.594551850000002</v>
      </c>
      <c r="H16" s="15">
        <v>85.328083559390194</v>
      </c>
      <c r="I16" s="15">
        <v>84.7512624584718</v>
      </c>
      <c r="J16" s="14">
        <v>0</v>
      </c>
      <c r="K16" s="20">
        <f t="shared" si="0"/>
        <v>255.67389786786197</v>
      </c>
      <c r="L16" s="21">
        <f t="shared" si="1"/>
        <v>13</v>
      </c>
      <c r="M16" s="22">
        <f t="shared" si="2"/>
        <v>0.27083333333333331</v>
      </c>
      <c r="N16" s="13" t="s">
        <v>19</v>
      </c>
      <c r="O16" s="12"/>
    </row>
    <row r="17" spans="1:15" x14ac:dyDescent="0.25">
      <c r="A17" s="12">
        <v>14</v>
      </c>
      <c r="B17" s="13" t="s">
        <v>197</v>
      </c>
      <c r="C17" s="13">
        <v>48</v>
      </c>
      <c r="D17" s="10" t="s">
        <v>212</v>
      </c>
      <c r="E17" s="16">
        <v>1825031054</v>
      </c>
      <c r="F17" s="10" t="s">
        <v>21</v>
      </c>
      <c r="G17" s="15">
        <v>86.124844442500006</v>
      </c>
      <c r="H17" s="15">
        <v>83.749379677106404</v>
      </c>
      <c r="I17" s="15">
        <v>85.304186046511603</v>
      </c>
      <c r="J17" s="14">
        <v>0</v>
      </c>
      <c r="K17" s="20">
        <f t="shared" si="0"/>
        <v>255.17841016611803</v>
      </c>
      <c r="L17" s="21">
        <f t="shared" si="1"/>
        <v>14</v>
      </c>
      <c r="M17" s="22">
        <f t="shared" si="2"/>
        <v>0.29166666666666669</v>
      </c>
      <c r="N17" s="13" t="s">
        <v>19</v>
      </c>
      <c r="O17" s="16"/>
    </row>
    <row r="18" spans="1:15" x14ac:dyDescent="0.25">
      <c r="A18" s="12">
        <v>15</v>
      </c>
      <c r="B18" s="13" t="s">
        <v>197</v>
      </c>
      <c r="C18" s="13">
        <v>48</v>
      </c>
      <c r="D18" s="10" t="s">
        <v>213</v>
      </c>
      <c r="E18" s="16">
        <v>1901110284</v>
      </c>
      <c r="F18" s="10" t="s">
        <v>21</v>
      </c>
      <c r="G18" s="15">
        <v>84.805859257500003</v>
      </c>
      <c r="H18" s="15">
        <v>82.887391304347801</v>
      </c>
      <c r="I18" s="15">
        <v>85.998992248061995</v>
      </c>
      <c r="J18" s="14">
        <v>0</v>
      </c>
      <c r="K18" s="20">
        <f t="shared" si="0"/>
        <v>253.6922428099098</v>
      </c>
      <c r="L18" s="21">
        <f t="shared" si="1"/>
        <v>15</v>
      </c>
      <c r="M18" s="22">
        <f t="shared" si="2"/>
        <v>0.3125</v>
      </c>
      <c r="N18" s="13" t="s">
        <v>19</v>
      </c>
      <c r="O18" s="16"/>
    </row>
    <row r="19" spans="1:15" x14ac:dyDescent="0.25">
      <c r="A19" s="12">
        <v>16</v>
      </c>
      <c r="B19" s="13" t="s">
        <v>197</v>
      </c>
      <c r="C19" s="13">
        <v>48</v>
      </c>
      <c r="D19" s="10" t="s">
        <v>214</v>
      </c>
      <c r="E19" s="16">
        <v>1901110286</v>
      </c>
      <c r="F19" s="10" t="s">
        <v>21</v>
      </c>
      <c r="G19" s="15">
        <v>84.188344442499996</v>
      </c>
      <c r="H19" s="15">
        <v>84.457766990291304</v>
      </c>
      <c r="I19" s="15">
        <v>83.4255232558139</v>
      </c>
      <c r="J19" s="14">
        <v>0</v>
      </c>
      <c r="K19" s="20">
        <f t="shared" si="0"/>
        <v>252.07163468860523</v>
      </c>
      <c r="L19" s="21">
        <f t="shared" si="1"/>
        <v>16</v>
      </c>
      <c r="M19" s="22">
        <f t="shared" si="2"/>
        <v>0.33333333333333331</v>
      </c>
      <c r="N19" s="13" t="s">
        <v>19</v>
      </c>
      <c r="O19" s="16"/>
    </row>
    <row r="20" spans="1:15" x14ac:dyDescent="0.25">
      <c r="A20" s="12">
        <v>17</v>
      </c>
      <c r="B20" s="13" t="s">
        <v>197</v>
      </c>
      <c r="C20" s="13">
        <v>48</v>
      </c>
      <c r="D20" s="10" t="s">
        <v>215</v>
      </c>
      <c r="E20" s="16">
        <v>1901110310</v>
      </c>
      <c r="F20" s="10" t="s">
        <v>21</v>
      </c>
      <c r="G20" s="15">
        <v>84.693611107500004</v>
      </c>
      <c r="H20" s="15">
        <v>84.723588011819302</v>
      </c>
      <c r="I20" s="15">
        <v>82.429098837209295</v>
      </c>
      <c r="J20" s="14">
        <v>0</v>
      </c>
      <c r="K20" s="20">
        <f t="shared" si="0"/>
        <v>251.84629795652862</v>
      </c>
      <c r="L20" s="21">
        <f t="shared" si="1"/>
        <v>17</v>
      </c>
      <c r="M20" s="22">
        <f t="shared" si="2"/>
        <v>0.35416666666666669</v>
      </c>
      <c r="N20" s="13" t="s">
        <v>21</v>
      </c>
      <c r="O20" s="16"/>
    </row>
    <row r="21" spans="1:15" x14ac:dyDescent="0.25">
      <c r="A21" s="12">
        <v>18</v>
      </c>
      <c r="B21" s="13" t="s">
        <v>197</v>
      </c>
      <c r="C21" s="13">
        <v>48</v>
      </c>
      <c r="D21" s="10" t="s">
        <v>216</v>
      </c>
      <c r="E21" s="16">
        <v>1901110287</v>
      </c>
      <c r="F21" s="10" t="s">
        <v>21</v>
      </c>
      <c r="G21" s="15">
        <v>83.383996297500005</v>
      </c>
      <c r="H21" s="15">
        <v>82.988495145631106</v>
      </c>
      <c r="I21" s="15">
        <v>85.373105620155101</v>
      </c>
      <c r="J21" s="14">
        <v>0</v>
      </c>
      <c r="K21" s="20">
        <f t="shared" si="0"/>
        <v>251.7455970632862</v>
      </c>
      <c r="L21" s="21">
        <f t="shared" si="1"/>
        <v>18</v>
      </c>
      <c r="M21" s="22">
        <f t="shared" si="2"/>
        <v>0.375</v>
      </c>
      <c r="N21" s="13" t="s">
        <v>21</v>
      </c>
      <c r="O21" s="16"/>
    </row>
    <row r="22" spans="1:15" x14ac:dyDescent="0.25">
      <c r="A22" s="12">
        <v>19</v>
      </c>
      <c r="B22" s="13" t="s">
        <v>197</v>
      </c>
      <c r="C22" s="13">
        <v>48</v>
      </c>
      <c r="D22" s="10" t="s">
        <v>217</v>
      </c>
      <c r="E22" s="16">
        <v>1934110282</v>
      </c>
      <c r="F22" s="10" t="s">
        <v>21</v>
      </c>
      <c r="G22" s="15">
        <v>84.953900002500006</v>
      </c>
      <c r="H22" s="15">
        <v>83.797142857142802</v>
      </c>
      <c r="I22" s="15">
        <v>82.662101328903702</v>
      </c>
      <c r="J22" s="14">
        <v>0</v>
      </c>
      <c r="K22" s="20">
        <f t="shared" si="0"/>
        <v>251.41314418854651</v>
      </c>
      <c r="L22" s="21">
        <f t="shared" si="1"/>
        <v>19</v>
      </c>
      <c r="M22" s="22">
        <f t="shared" si="2"/>
        <v>0.39583333333333331</v>
      </c>
      <c r="N22" s="13" t="s">
        <v>21</v>
      </c>
      <c r="O22" s="16"/>
    </row>
    <row r="23" spans="1:15" x14ac:dyDescent="0.25">
      <c r="A23" s="12">
        <v>20</v>
      </c>
      <c r="B23" s="13" t="s">
        <v>197</v>
      </c>
      <c r="C23" s="13">
        <v>48</v>
      </c>
      <c r="D23" s="10" t="s">
        <v>218</v>
      </c>
      <c r="E23" s="16">
        <v>1901110305</v>
      </c>
      <c r="F23" s="10" t="s">
        <v>21</v>
      </c>
      <c r="G23" s="15">
        <v>84.420007407499995</v>
      </c>
      <c r="H23" s="15">
        <v>81.830733431827795</v>
      </c>
      <c r="I23" s="15">
        <v>84.228837209302299</v>
      </c>
      <c r="J23" s="14">
        <v>0</v>
      </c>
      <c r="K23" s="20">
        <f t="shared" si="0"/>
        <v>250.47957804863009</v>
      </c>
      <c r="L23" s="21">
        <f t="shared" si="1"/>
        <v>20</v>
      </c>
      <c r="M23" s="22">
        <f t="shared" si="2"/>
        <v>0.41666666666666669</v>
      </c>
      <c r="N23" s="13" t="s">
        <v>21</v>
      </c>
      <c r="O23" s="16"/>
    </row>
    <row r="24" spans="1:15" x14ac:dyDescent="0.25">
      <c r="A24" s="12">
        <v>21</v>
      </c>
      <c r="B24" s="13" t="s">
        <v>197</v>
      </c>
      <c r="C24" s="13">
        <v>48</v>
      </c>
      <c r="D24" s="10" t="s">
        <v>219</v>
      </c>
      <c r="E24" s="16">
        <v>1901110293</v>
      </c>
      <c r="F24" s="10" t="s">
        <v>21</v>
      </c>
      <c r="G24" s="15">
        <v>83.889729630000005</v>
      </c>
      <c r="H24" s="15">
        <v>82.561365027437702</v>
      </c>
      <c r="I24" s="15">
        <v>82.121540697674405</v>
      </c>
      <c r="J24" s="14">
        <v>0</v>
      </c>
      <c r="K24" s="20">
        <f t="shared" si="0"/>
        <v>248.57263535511208</v>
      </c>
      <c r="L24" s="21">
        <f t="shared" si="1"/>
        <v>21</v>
      </c>
      <c r="M24" s="22">
        <f t="shared" si="2"/>
        <v>0.4375</v>
      </c>
      <c r="N24" s="13" t="s">
        <v>21</v>
      </c>
      <c r="O24" s="16"/>
    </row>
    <row r="25" spans="1:15" x14ac:dyDescent="0.25">
      <c r="A25" s="12">
        <v>22</v>
      </c>
      <c r="B25" s="13" t="s">
        <v>197</v>
      </c>
      <c r="C25" s="13">
        <v>48</v>
      </c>
      <c r="D25" s="10" t="s">
        <v>220</v>
      </c>
      <c r="E25" s="16">
        <v>1901110294</v>
      </c>
      <c r="F25" s="10" t="s">
        <v>21</v>
      </c>
      <c r="G25" s="15">
        <v>82.937037040000007</v>
      </c>
      <c r="H25" s="15">
        <v>82.2991789784719</v>
      </c>
      <c r="I25" s="15">
        <v>83.085232558139595</v>
      </c>
      <c r="J25" s="14">
        <v>0</v>
      </c>
      <c r="K25" s="20">
        <f t="shared" si="0"/>
        <v>248.32144857661149</v>
      </c>
      <c r="L25" s="21">
        <f t="shared" si="1"/>
        <v>22</v>
      </c>
      <c r="M25" s="22">
        <f t="shared" si="2"/>
        <v>0.45833333333333331</v>
      </c>
      <c r="N25" s="13" t="s">
        <v>21</v>
      </c>
      <c r="O25" s="16"/>
    </row>
    <row r="26" spans="1:15" x14ac:dyDescent="0.25">
      <c r="A26" s="12">
        <v>23</v>
      </c>
      <c r="B26" s="13" t="s">
        <v>197</v>
      </c>
      <c r="C26" s="13">
        <v>48</v>
      </c>
      <c r="D26" s="35" t="s">
        <v>221</v>
      </c>
      <c r="E26" s="16">
        <v>1801031026</v>
      </c>
      <c r="F26" s="10" t="s">
        <v>21</v>
      </c>
      <c r="G26" s="15">
        <v>84.870199999999997</v>
      </c>
      <c r="H26" s="15">
        <v>82.729123711340193</v>
      </c>
      <c r="I26" s="15">
        <v>80.307558139534905</v>
      </c>
      <c r="J26" s="14">
        <v>0</v>
      </c>
      <c r="K26" s="20">
        <f t="shared" si="0"/>
        <v>247.9068818508751</v>
      </c>
      <c r="L26" s="21">
        <f t="shared" si="1"/>
        <v>23</v>
      </c>
      <c r="M26" s="22">
        <f t="shared" si="2"/>
        <v>0.47916666666666669</v>
      </c>
      <c r="N26" s="13" t="s">
        <v>21</v>
      </c>
      <c r="O26" s="16"/>
    </row>
    <row r="27" spans="1:15" x14ac:dyDescent="0.25">
      <c r="A27" s="12">
        <v>24</v>
      </c>
      <c r="B27" s="13" t="s">
        <v>197</v>
      </c>
      <c r="C27" s="13">
        <v>48</v>
      </c>
      <c r="D27" s="10" t="s">
        <v>222</v>
      </c>
      <c r="E27" s="16">
        <v>1901110317</v>
      </c>
      <c r="F27" s="10" t="s">
        <v>21</v>
      </c>
      <c r="G27" s="15">
        <v>85.945341435000003</v>
      </c>
      <c r="H27" s="15">
        <v>81.731548847087396</v>
      </c>
      <c r="I27" s="15">
        <v>79.636370431893695</v>
      </c>
      <c r="J27" s="14">
        <v>0</v>
      </c>
      <c r="K27" s="20">
        <f t="shared" si="0"/>
        <v>247.31326071398109</v>
      </c>
      <c r="L27" s="21">
        <f t="shared" si="1"/>
        <v>24</v>
      </c>
      <c r="M27" s="22">
        <f t="shared" si="2"/>
        <v>0.5</v>
      </c>
      <c r="N27" s="13" t="s">
        <v>21</v>
      </c>
      <c r="O27" s="16"/>
    </row>
    <row r="28" spans="1:15" x14ac:dyDescent="0.25">
      <c r="A28" s="12">
        <v>25</v>
      </c>
      <c r="B28" s="13" t="s">
        <v>197</v>
      </c>
      <c r="C28" s="13">
        <v>48</v>
      </c>
      <c r="D28" s="10" t="s">
        <v>223</v>
      </c>
      <c r="E28" s="16">
        <v>1934110265</v>
      </c>
      <c r="F28" s="10" t="s">
        <v>21</v>
      </c>
      <c r="G28" s="15">
        <v>81.746963010000002</v>
      </c>
      <c r="H28" s="15">
        <v>82.607729729729698</v>
      </c>
      <c r="I28" s="15">
        <v>82.103222591362098</v>
      </c>
      <c r="J28" s="14">
        <v>0</v>
      </c>
      <c r="K28" s="20">
        <f t="shared" si="0"/>
        <v>246.45791533109178</v>
      </c>
      <c r="L28" s="21">
        <f t="shared" si="1"/>
        <v>25</v>
      </c>
      <c r="M28" s="22">
        <f t="shared" si="2"/>
        <v>0.52083333333333337</v>
      </c>
      <c r="N28" s="13" t="s">
        <v>21</v>
      </c>
      <c r="O28" s="16"/>
    </row>
    <row r="29" spans="1:15" x14ac:dyDescent="0.25">
      <c r="A29" s="12">
        <v>26</v>
      </c>
      <c r="B29" s="13" t="s">
        <v>197</v>
      </c>
      <c r="C29" s="13">
        <v>48</v>
      </c>
      <c r="D29" s="10" t="s">
        <v>224</v>
      </c>
      <c r="E29" s="16">
        <v>1934110440</v>
      </c>
      <c r="F29" s="10" t="s">
        <v>21</v>
      </c>
      <c r="G29" s="15">
        <v>81.484036142500003</v>
      </c>
      <c r="H29" s="15">
        <v>81.930626050420202</v>
      </c>
      <c r="I29" s="15">
        <v>82.476918604651203</v>
      </c>
      <c r="J29" s="14">
        <v>0</v>
      </c>
      <c r="K29" s="20">
        <f t="shared" si="0"/>
        <v>245.89158079757141</v>
      </c>
      <c r="L29" s="21">
        <f t="shared" si="1"/>
        <v>26</v>
      </c>
      <c r="M29" s="22">
        <f t="shared" si="2"/>
        <v>0.54166666666666663</v>
      </c>
      <c r="N29" s="13" t="s">
        <v>21</v>
      </c>
      <c r="O29" s="16"/>
    </row>
    <row r="30" spans="1:15" x14ac:dyDescent="0.25">
      <c r="A30" s="12">
        <v>27</v>
      </c>
      <c r="B30" s="13" t="s">
        <v>197</v>
      </c>
      <c r="C30" s="13">
        <v>48</v>
      </c>
      <c r="D30" s="10" t="s">
        <v>225</v>
      </c>
      <c r="E30" s="16">
        <v>1901110288</v>
      </c>
      <c r="F30" s="10" t="s">
        <v>21</v>
      </c>
      <c r="G30" s="15">
        <v>81.451355555000006</v>
      </c>
      <c r="H30" s="15">
        <v>81.404406922752202</v>
      </c>
      <c r="I30" s="15">
        <v>82.759069767441801</v>
      </c>
      <c r="J30" s="14">
        <v>0</v>
      </c>
      <c r="K30" s="20">
        <f t="shared" si="0"/>
        <v>245.61483224519401</v>
      </c>
      <c r="L30" s="21">
        <f t="shared" si="1"/>
        <v>27</v>
      </c>
      <c r="M30" s="22">
        <f t="shared" si="2"/>
        <v>0.5625</v>
      </c>
      <c r="N30" s="13" t="s">
        <v>21</v>
      </c>
      <c r="O30" s="16"/>
    </row>
    <row r="31" spans="1:15" x14ac:dyDescent="0.25">
      <c r="A31" s="12">
        <v>28</v>
      </c>
      <c r="B31" s="13" t="s">
        <v>197</v>
      </c>
      <c r="C31" s="13">
        <v>48</v>
      </c>
      <c r="D31" s="10" t="s">
        <v>226</v>
      </c>
      <c r="E31" s="16">
        <v>1901110077</v>
      </c>
      <c r="F31" s="10" t="s">
        <v>21</v>
      </c>
      <c r="G31" s="15">
        <v>84.191766665000003</v>
      </c>
      <c r="H31" s="15">
        <v>83.005033783783801</v>
      </c>
      <c r="I31" s="15">
        <v>78.141029900332299</v>
      </c>
      <c r="J31" s="14">
        <v>0</v>
      </c>
      <c r="K31" s="20">
        <f t="shared" si="0"/>
        <v>245.33783034911608</v>
      </c>
      <c r="L31" s="21">
        <f t="shared" si="1"/>
        <v>28</v>
      </c>
      <c r="M31" s="22">
        <f t="shared" si="2"/>
        <v>0.58333333333333337</v>
      </c>
      <c r="N31" s="13" t="s">
        <v>21</v>
      </c>
      <c r="O31" s="16"/>
    </row>
    <row r="32" spans="1:15" x14ac:dyDescent="0.25">
      <c r="A32" s="12">
        <v>29</v>
      </c>
      <c r="B32" s="13" t="s">
        <v>197</v>
      </c>
      <c r="C32" s="13">
        <v>48</v>
      </c>
      <c r="D32" s="10" t="s">
        <v>227</v>
      </c>
      <c r="E32" s="16">
        <v>1901110303</v>
      </c>
      <c r="F32" s="10" t="s">
        <v>21</v>
      </c>
      <c r="G32" s="15">
        <v>83.758333335000003</v>
      </c>
      <c r="H32" s="15">
        <v>78.681442591810907</v>
      </c>
      <c r="I32" s="15">
        <v>82.282519379844899</v>
      </c>
      <c r="J32" s="14">
        <v>0</v>
      </c>
      <c r="K32" s="20">
        <f t="shared" si="0"/>
        <v>244.72229530665581</v>
      </c>
      <c r="L32" s="21">
        <f t="shared" si="1"/>
        <v>29</v>
      </c>
      <c r="M32" s="22">
        <f t="shared" si="2"/>
        <v>0.60416666666666663</v>
      </c>
      <c r="N32" s="13" t="s">
        <v>21</v>
      </c>
      <c r="O32" s="16"/>
    </row>
    <row r="33" spans="1:15" x14ac:dyDescent="0.25">
      <c r="A33" s="12">
        <v>30</v>
      </c>
      <c r="B33" s="13" t="s">
        <v>197</v>
      </c>
      <c r="C33" s="13">
        <v>48</v>
      </c>
      <c r="D33" s="10" t="s">
        <v>228</v>
      </c>
      <c r="E33" s="16">
        <v>1901110300</v>
      </c>
      <c r="F33" s="10" t="s">
        <v>21</v>
      </c>
      <c r="G33" s="15">
        <v>83.047670367500004</v>
      </c>
      <c r="H33" s="15">
        <v>81.179776699029105</v>
      </c>
      <c r="I33" s="15">
        <v>80.4761046511628</v>
      </c>
      <c r="J33" s="14">
        <v>0</v>
      </c>
      <c r="K33" s="20">
        <f t="shared" si="0"/>
        <v>244.70355171769194</v>
      </c>
      <c r="L33" s="21">
        <f t="shared" si="1"/>
        <v>30</v>
      </c>
      <c r="M33" s="22">
        <f t="shared" si="2"/>
        <v>0.625</v>
      </c>
      <c r="N33" s="13" t="s">
        <v>21</v>
      </c>
      <c r="O33" s="16"/>
    </row>
    <row r="34" spans="1:15" x14ac:dyDescent="0.25">
      <c r="A34" s="12">
        <v>31</v>
      </c>
      <c r="B34" s="13" t="s">
        <v>197</v>
      </c>
      <c r="C34" s="13">
        <v>48</v>
      </c>
      <c r="D34" s="10" t="s">
        <v>229</v>
      </c>
      <c r="E34" s="16">
        <v>1901110306</v>
      </c>
      <c r="F34" s="10" t="s">
        <v>21</v>
      </c>
      <c r="G34" s="15">
        <v>82.383796294999996</v>
      </c>
      <c r="H34" s="15">
        <v>80.365352469396399</v>
      </c>
      <c r="I34" s="15">
        <v>81.176046511627902</v>
      </c>
      <c r="J34" s="14">
        <v>0</v>
      </c>
      <c r="K34" s="20">
        <f t="shared" si="0"/>
        <v>243.92519527602431</v>
      </c>
      <c r="L34" s="21">
        <f t="shared" si="1"/>
        <v>31</v>
      </c>
      <c r="M34" s="22">
        <f t="shared" si="2"/>
        <v>0.64583333333333337</v>
      </c>
      <c r="N34" s="13" t="s">
        <v>21</v>
      </c>
      <c r="O34" s="16"/>
    </row>
    <row r="35" spans="1:15" x14ac:dyDescent="0.25">
      <c r="A35" s="12">
        <v>32</v>
      </c>
      <c r="B35" s="13" t="s">
        <v>197</v>
      </c>
      <c r="C35" s="13">
        <v>48</v>
      </c>
      <c r="D35" s="10" t="s">
        <v>230</v>
      </c>
      <c r="E35" s="16">
        <v>1901110308</v>
      </c>
      <c r="F35" s="10" t="s">
        <v>21</v>
      </c>
      <c r="G35" s="15">
        <v>82.228611112500005</v>
      </c>
      <c r="H35" s="15">
        <v>81.554016594554696</v>
      </c>
      <c r="I35" s="15">
        <v>79.945484496123996</v>
      </c>
      <c r="J35" s="14">
        <v>0</v>
      </c>
      <c r="K35" s="20">
        <f t="shared" si="0"/>
        <v>243.72811220317868</v>
      </c>
      <c r="L35" s="21">
        <f t="shared" si="1"/>
        <v>32</v>
      </c>
      <c r="M35" s="22">
        <f t="shared" si="2"/>
        <v>0.66666666666666663</v>
      </c>
      <c r="N35" s="13" t="s">
        <v>21</v>
      </c>
      <c r="O35" s="16"/>
    </row>
    <row r="36" spans="1:15" x14ac:dyDescent="0.25">
      <c r="A36" s="12">
        <v>33</v>
      </c>
      <c r="B36" s="13" t="s">
        <v>197</v>
      </c>
      <c r="C36" s="13">
        <v>48</v>
      </c>
      <c r="D36" s="10" t="s">
        <v>231</v>
      </c>
      <c r="E36" s="16" t="s">
        <v>232</v>
      </c>
      <c r="F36" s="10" t="s">
        <v>21</v>
      </c>
      <c r="G36" s="15">
        <v>83.750840742500003</v>
      </c>
      <c r="H36" s="15">
        <v>78.5394174757282</v>
      </c>
      <c r="I36" s="15">
        <v>81.334468438538195</v>
      </c>
      <c r="J36" s="14">
        <v>0</v>
      </c>
      <c r="K36" s="20">
        <f t="shared" si="0"/>
        <v>243.62472665676637</v>
      </c>
      <c r="L36" s="21">
        <f t="shared" si="1"/>
        <v>33</v>
      </c>
      <c r="M36" s="22">
        <f t="shared" si="2"/>
        <v>0.6875</v>
      </c>
      <c r="N36" s="13" t="s">
        <v>21</v>
      </c>
      <c r="O36" s="16"/>
    </row>
    <row r="37" spans="1:15" x14ac:dyDescent="0.25">
      <c r="A37" s="12">
        <v>34</v>
      </c>
      <c r="B37" s="13" t="s">
        <v>197</v>
      </c>
      <c r="C37" s="13">
        <v>48</v>
      </c>
      <c r="D37" s="10" t="s">
        <v>233</v>
      </c>
      <c r="E37" s="16">
        <v>1901110320</v>
      </c>
      <c r="F37" s="10" t="s">
        <v>21</v>
      </c>
      <c r="G37" s="15">
        <v>80.851666664999996</v>
      </c>
      <c r="H37" s="15">
        <v>80.469199029126202</v>
      </c>
      <c r="I37" s="15">
        <v>81.641362126245895</v>
      </c>
      <c r="J37" s="14">
        <v>0</v>
      </c>
      <c r="K37" s="20">
        <f t="shared" si="0"/>
        <v>242.96222782037211</v>
      </c>
      <c r="L37" s="21">
        <f t="shared" si="1"/>
        <v>34</v>
      </c>
      <c r="M37" s="22">
        <f t="shared" si="2"/>
        <v>0.70833333333333337</v>
      </c>
      <c r="N37" s="13" t="s">
        <v>21</v>
      </c>
      <c r="O37" s="16"/>
    </row>
    <row r="38" spans="1:15" x14ac:dyDescent="0.25">
      <c r="A38" s="12">
        <v>35</v>
      </c>
      <c r="B38" s="13" t="s">
        <v>197</v>
      </c>
      <c r="C38" s="13">
        <v>48</v>
      </c>
      <c r="D38" s="10" t="s">
        <v>234</v>
      </c>
      <c r="E38" s="16">
        <v>1901110298</v>
      </c>
      <c r="F38" s="10" t="s">
        <v>21</v>
      </c>
      <c r="G38" s="15">
        <v>82.062685182500005</v>
      </c>
      <c r="H38" s="15">
        <v>80.046978171828798</v>
      </c>
      <c r="I38" s="15">
        <v>80.4136046511628</v>
      </c>
      <c r="J38" s="14">
        <v>0</v>
      </c>
      <c r="K38" s="20">
        <f t="shared" si="0"/>
        <v>242.52326800549162</v>
      </c>
      <c r="L38" s="21">
        <f t="shared" si="1"/>
        <v>35</v>
      </c>
      <c r="M38" s="22">
        <f t="shared" si="2"/>
        <v>0.72916666666666663</v>
      </c>
      <c r="N38" s="13" t="s">
        <v>21</v>
      </c>
      <c r="O38" s="16"/>
    </row>
    <row r="39" spans="1:15" x14ac:dyDescent="0.25">
      <c r="A39" s="12">
        <v>36</v>
      </c>
      <c r="B39" s="13" t="s">
        <v>197</v>
      </c>
      <c r="C39" s="13">
        <v>48</v>
      </c>
      <c r="D39" s="10" t="s">
        <v>235</v>
      </c>
      <c r="E39" s="16">
        <v>1901110311</v>
      </c>
      <c r="F39" s="10" t="s">
        <v>21</v>
      </c>
      <c r="G39" s="15">
        <v>82.105462959999997</v>
      </c>
      <c r="H39" s="15">
        <v>80.684660194174796</v>
      </c>
      <c r="I39" s="15">
        <v>79.081317829457305</v>
      </c>
      <c r="J39" s="14">
        <v>0</v>
      </c>
      <c r="K39" s="20">
        <f t="shared" si="0"/>
        <v>241.87144098363211</v>
      </c>
      <c r="L39" s="21">
        <f t="shared" si="1"/>
        <v>36</v>
      </c>
      <c r="M39" s="22">
        <f t="shared" si="2"/>
        <v>0.75</v>
      </c>
      <c r="N39" s="13" t="s">
        <v>21</v>
      </c>
      <c r="O39" s="16"/>
    </row>
    <row r="40" spans="1:15" x14ac:dyDescent="0.25">
      <c r="A40" s="12">
        <v>37</v>
      </c>
      <c r="B40" s="13" t="s">
        <v>197</v>
      </c>
      <c r="C40" s="13">
        <v>48</v>
      </c>
      <c r="D40" s="10" t="s">
        <v>236</v>
      </c>
      <c r="E40" s="16">
        <v>1901110290</v>
      </c>
      <c r="F40" s="10" t="s">
        <v>21</v>
      </c>
      <c r="G40" s="15">
        <v>80.833762962500003</v>
      </c>
      <c r="H40" s="15">
        <v>80.497333658716798</v>
      </c>
      <c r="I40" s="15">
        <v>80.036201550387602</v>
      </c>
      <c r="J40" s="14">
        <v>0</v>
      </c>
      <c r="K40" s="20">
        <f t="shared" si="0"/>
        <v>241.3672981716044</v>
      </c>
      <c r="L40" s="21">
        <f t="shared" si="1"/>
        <v>37</v>
      </c>
      <c r="M40" s="22">
        <f t="shared" si="2"/>
        <v>0.77083333333333337</v>
      </c>
      <c r="N40" s="13" t="s">
        <v>21</v>
      </c>
      <c r="O40" s="16"/>
    </row>
    <row r="41" spans="1:15" x14ac:dyDescent="0.25">
      <c r="A41" s="12">
        <v>38</v>
      </c>
      <c r="B41" s="13" t="s">
        <v>197</v>
      </c>
      <c r="C41" s="13">
        <v>48</v>
      </c>
      <c r="D41" s="10" t="s">
        <v>237</v>
      </c>
      <c r="E41" s="16">
        <v>1901110304</v>
      </c>
      <c r="F41" s="10" t="s">
        <v>21</v>
      </c>
      <c r="G41" s="15">
        <v>82.112122220000003</v>
      </c>
      <c r="H41" s="15">
        <v>77.616753904601097</v>
      </c>
      <c r="I41" s="15">
        <v>80.686947674418604</v>
      </c>
      <c r="J41" s="14">
        <v>0</v>
      </c>
      <c r="K41" s="20">
        <f t="shared" si="0"/>
        <v>240.41582379901971</v>
      </c>
      <c r="L41" s="21">
        <f t="shared" si="1"/>
        <v>38</v>
      </c>
      <c r="M41" s="22">
        <f t="shared" si="2"/>
        <v>0.79166666666666663</v>
      </c>
      <c r="N41" s="13" t="s">
        <v>21</v>
      </c>
      <c r="O41" s="16"/>
    </row>
    <row r="42" spans="1:15" x14ac:dyDescent="0.25">
      <c r="A42" s="12">
        <v>39</v>
      </c>
      <c r="B42" s="13" t="s">
        <v>197</v>
      </c>
      <c r="C42" s="13">
        <v>48</v>
      </c>
      <c r="D42" s="10" t="s">
        <v>238</v>
      </c>
      <c r="E42" s="16">
        <v>1901110309</v>
      </c>
      <c r="F42" s="10" t="s">
        <v>21</v>
      </c>
      <c r="G42" s="15">
        <v>78.284000002499994</v>
      </c>
      <c r="H42" s="15">
        <v>81.349225411566096</v>
      </c>
      <c r="I42" s="15">
        <v>78.935872093023306</v>
      </c>
      <c r="J42" s="14">
        <v>0</v>
      </c>
      <c r="K42" s="20">
        <f t="shared" si="0"/>
        <v>238.5690975070894</v>
      </c>
      <c r="L42" s="21">
        <f t="shared" si="1"/>
        <v>39</v>
      </c>
      <c r="M42" s="22">
        <f t="shared" si="2"/>
        <v>0.8125</v>
      </c>
      <c r="N42" s="13" t="s">
        <v>21</v>
      </c>
      <c r="O42" s="16"/>
    </row>
    <row r="43" spans="1:15" x14ac:dyDescent="0.25">
      <c r="A43" s="12">
        <v>40</v>
      </c>
      <c r="B43" s="13" t="s">
        <v>197</v>
      </c>
      <c r="C43" s="13">
        <v>48</v>
      </c>
      <c r="D43" s="10" t="s">
        <v>239</v>
      </c>
      <c r="E43" s="16">
        <v>1901110307</v>
      </c>
      <c r="F43" s="10" t="s">
        <v>21</v>
      </c>
      <c r="G43" s="15">
        <v>79.710285185000004</v>
      </c>
      <c r="H43" s="15">
        <v>78.961213592232994</v>
      </c>
      <c r="I43" s="15">
        <v>79.876453488372107</v>
      </c>
      <c r="J43" s="14">
        <v>0</v>
      </c>
      <c r="K43" s="20">
        <f t="shared" si="0"/>
        <v>238.54795226560512</v>
      </c>
      <c r="L43" s="21">
        <f t="shared" si="1"/>
        <v>40</v>
      </c>
      <c r="M43" s="22">
        <f t="shared" si="2"/>
        <v>0.83333333333333337</v>
      </c>
      <c r="N43" s="13" t="s">
        <v>21</v>
      </c>
      <c r="O43" s="16"/>
    </row>
    <row r="44" spans="1:15" x14ac:dyDescent="0.25">
      <c r="A44" s="12">
        <v>41</v>
      </c>
      <c r="B44" s="13" t="s">
        <v>197</v>
      </c>
      <c r="C44" s="13">
        <v>48</v>
      </c>
      <c r="D44" s="10" t="s">
        <v>240</v>
      </c>
      <c r="E44" s="16">
        <v>1934110293</v>
      </c>
      <c r="F44" s="10" t="s">
        <v>21</v>
      </c>
      <c r="G44" s="15">
        <v>80.69</v>
      </c>
      <c r="H44" s="15">
        <v>77.9365315315315</v>
      </c>
      <c r="I44" s="15">
        <v>78.749468438538202</v>
      </c>
      <c r="J44" s="14">
        <v>0</v>
      </c>
      <c r="K44" s="20">
        <f t="shared" si="0"/>
        <v>237.3759999700697</v>
      </c>
      <c r="L44" s="21">
        <f t="shared" si="1"/>
        <v>41</v>
      </c>
      <c r="M44" s="22">
        <f t="shared" si="2"/>
        <v>0.85416666666666663</v>
      </c>
      <c r="N44" s="13" t="s">
        <v>21</v>
      </c>
      <c r="O44" s="16"/>
    </row>
    <row r="45" spans="1:15" x14ac:dyDescent="0.25">
      <c r="A45" s="12">
        <v>42</v>
      </c>
      <c r="B45" s="13" t="s">
        <v>197</v>
      </c>
      <c r="C45" s="13">
        <v>48</v>
      </c>
      <c r="D45" s="10" t="s">
        <v>241</v>
      </c>
      <c r="E45" s="16">
        <v>1907110154</v>
      </c>
      <c r="F45" s="10" t="s">
        <v>21</v>
      </c>
      <c r="G45" s="15">
        <v>79.781654057500006</v>
      </c>
      <c r="H45" s="15">
        <v>80.481617647058798</v>
      </c>
      <c r="I45" s="15">
        <v>76.858546511627907</v>
      </c>
      <c r="J45" s="14">
        <v>0</v>
      </c>
      <c r="K45" s="20">
        <f t="shared" si="0"/>
        <v>237.12181821618671</v>
      </c>
      <c r="L45" s="21">
        <f t="shared" si="1"/>
        <v>42</v>
      </c>
      <c r="M45" s="22">
        <f t="shared" si="2"/>
        <v>0.875</v>
      </c>
      <c r="N45" s="13" t="s">
        <v>21</v>
      </c>
      <c r="O45" s="16"/>
    </row>
    <row r="46" spans="1:15" x14ac:dyDescent="0.25">
      <c r="A46" s="12">
        <v>43</v>
      </c>
      <c r="B46" s="13" t="s">
        <v>197</v>
      </c>
      <c r="C46" s="13">
        <v>48</v>
      </c>
      <c r="D46" s="10" t="s">
        <v>242</v>
      </c>
      <c r="E46" s="16">
        <v>1901110316</v>
      </c>
      <c r="F46" s="10" t="s">
        <v>21</v>
      </c>
      <c r="G46" s="15">
        <v>80.463048147500004</v>
      </c>
      <c r="H46" s="15">
        <v>77.128337378640794</v>
      </c>
      <c r="I46" s="15">
        <v>76.979784053156195</v>
      </c>
      <c r="J46" s="14">
        <v>0</v>
      </c>
      <c r="K46" s="20">
        <f t="shared" si="0"/>
        <v>234.57116957929702</v>
      </c>
      <c r="L46" s="21">
        <f t="shared" si="1"/>
        <v>43</v>
      </c>
      <c r="M46" s="22">
        <f t="shared" si="2"/>
        <v>0.89583333333333337</v>
      </c>
      <c r="N46" s="13" t="s">
        <v>21</v>
      </c>
      <c r="O46" s="16"/>
    </row>
    <row r="47" spans="1:15" x14ac:dyDescent="0.25">
      <c r="A47" s="12">
        <v>44</v>
      </c>
      <c r="B47" s="13" t="s">
        <v>197</v>
      </c>
      <c r="C47" s="13">
        <v>48</v>
      </c>
      <c r="D47" s="10" t="s">
        <v>243</v>
      </c>
      <c r="E47" s="16">
        <v>1901110289</v>
      </c>
      <c r="F47" s="10" t="s">
        <v>21</v>
      </c>
      <c r="G47" s="15">
        <v>77.525566667500001</v>
      </c>
      <c r="H47" s="15">
        <v>79.859746728577505</v>
      </c>
      <c r="I47" s="15">
        <v>76.411686046511605</v>
      </c>
      <c r="J47" s="14">
        <v>0</v>
      </c>
      <c r="K47" s="20">
        <f t="shared" si="0"/>
        <v>233.79699944258908</v>
      </c>
      <c r="L47" s="21">
        <f t="shared" si="1"/>
        <v>44</v>
      </c>
      <c r="M47" s="22">
        <f t="shared" si="2"/>
        <v>0.91666666666666663</v>
      </c>
      <c r="N47" s="13" t="s">
        <v>21</v>
      </c>
      <c r="O47" s="16"/>
    </row>
    <row r="48" spans="1:15" x14ac:dyDescent="0.25">
      <c r="A48" s="12">
        <v>45</v>
      </c>
      <c r="B48" s="13" t="s">
        <v>197</v>
      </c>
      <c r="C48" s="13">
        <v>48</v>
      </c>
      <c r="D48" s="10" t="s">
        <v>244</v>
      </c>
      <c r="E48" s="16">
        <v>1901110313</v>
      </c>
      <c r="F48" s="10" t="s">
        <v>21</v>
      </c>
      <c r="G48" s="15">
        <v>77.94413333</v>
      </c>
      <c r="H48" s="15">
        <v>77.176432038834903</v>
      </c>
      <c r="I48" s="15">
        <v>75.783139534883702</v>
      </c>
      <c r="J48" s="14">
        <v>0</v>
      </c>
      <c r="K48" s="20">
        <f t="shared" si="0"/>
        <v>230.90370490371859</v>
      </c>
      <c r="L48" s="21">
        <f t="shared" si="1"/>
        <v>45</v>
      </c>
      <c r="M48" s="22">
        <f t="shared" si="2"/>
        <v>0.9375</v>
      </c>
      <c r="N48" s="13" t="s">
        <v>21</v>
      </c>
      <c r="O48" s="16"/>
    </row>
    <row r="49" spans="1:15" x14ac:dyDescent="0.25">
      <c r="A49" s="12">
        <v>46</v>
      </c>
      <c r="B49" s="13" t="s">
        <v>197</v>
      </c>
      <c r="C49" s="13">
        <v>48</v>
      </c>
      <c r="D49" s="10" t="s">
        <v>245</v>
      </c>
      <c r="E49" s="16">
        <v>1901110109</v>
      </c>
      <c r="F49" s="10" t="s">
        <v>21</v>
      </c>
      <c r="G49" s="15">
        <v>80.214800002499999</v>
      </c>
      <c r="H49" s="15">
        <v>73.995361165048493</v>
      </c>
      <c r="I49" s="15">
        <v>75.244244186046501</v>
      </c>
      <c r="J49" s="14">
        <v>0</v>
      </c>
      <c r="K49" s="20">
        <f t="shared" si="0"/>
        <v>229.45440535359501</v>
      </c>
      <c r="L49" s="21">
        <f t="shared" si="1"/>
        <v>46</v>
      </c>
      <c r="M49" s="22">
        <f t="shared" si="2"/>
        <v>0.95833333333333337</v>
      </c>
      <c r="N49" s="13" t="s">
        <v>21</v>
      </c>
      <c r="O49" s="16"/>
    </row>
    <row r="50" spans="1:15" x14ac:dyDescent="0.25">
      <c r="A50" s="12">
        <v>47</v>
      </c>
      <c r="B50" s="13" t="s">
        <v>197</v>
      </c>
      <c r="C50" s="13">
        <v>48</v>
      </c>
      <c r="D50" s="10" t="s">
        <v>246</v>
      </c>
      <c r="E50" s="16">
        <v>1901110321</v>
      </c>
      <c r="F50" s="10" t="s">
        <v>21</v>
      </c>
      <c r="G50" s="15">
        <v>79.626396295000006</v>
      </c>
      <c r="H50" s="15">
        <v>77.396820388349497</v>
      </c>
      <c r="I50" s="15">
        <v>72.342126245847197</v>
      </c>
      <c r="J50" s="14">
        <v>0</v>
      </c>
      <c r="K50" s="20">
        <f t="shared" si="0"/>
        <v>229.36534292919671</v>
      </c>
      <c r="L50" s="21">
        <f t="shared" si="1"/>
        <v>47</v>
      </c>
      <c r="M50" s="22">
        <f t="shared" si="2"/>
        <v>0.97916666666666663</v>
      </c>
      <c r="N50" s="13" t="s">
        <v>21</v>
      </c>
      <c r="O50" s="16"/>
    </row>
    <row r="51" spans="1:15" x14ac:dyDescent="0.25">
      <c r="A51" s="12">
        <v>48</v>
      </c>
      <c r="B51" s="13" t="s">
        <v>197</v>
      </c>
      <c r="C51" s="13">
        <v>48</v>
      </c>
      <c r="D51" s="10" t="s">
        <v>247</v>
      </c>
      <c r="E51" s="16">
        <v>1901110314</v>
      </c>
      <c r="F51" s="10" t="s">
        <v>21</v>
      </c>
      <c r="G51" s="15">
        <v>77.034981485000003</v>
      </c>
      <c r="H51" s="15">
        <v>75.299793689320396</v>
      </c>
      <c r="I51" s="15">
        <v>75.194235880398693</v>
      </c>
      <c r="J51" s="14">
        <v>0</v>
      </c>
      <c r="K51" s="20">
        <f t="shared" si="0"/>
        <v>227.52901105471909</v>
      </c>
      <c r="L51" s="21">
        <f t="shared" si="1"/>
        <v>48</v>
      </c>
      <c r="M51" s="22">
        <f t="shared" si="2"/>
        <v>1</v>
      </c>
      <c r="N51" s="13" t="s">
        <v>21</v>
      </c>
      <c r="O51" s="16"/>
    </row>
    <row r="52" spans="1:15" ht="39" customHeight="1" x14ac:dyDescent="0.25">
      <c r="A52" s="39" t="s">
        <v>56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23"/>
      <c r="M52" s="24"/>
      <c r="N52" s="24"/>
      <c r="O52" s="25"/>
    </row>
    <row r="53" spans="1:15" ht="21.9" customHeight="1" x14ac:dyDescent="0.25">
      <c r="A53" s="17"/>
      <c r="B53" s="6" t="s">
        <v>57</v>
      </c>
      <c r="C53" s="1" t="s">
        <v>58</v>
      </c>
      <c r="E53" s="18"/>
      <c r="F53" s="18"/>
      <c r="G53" s="18"/>
      <c r="H53" s="18"/>
      <c r="I53" s="18"/>
      <c r="J53" s="17"/>
      <c r="K53" s="17"/>
      <c r="L53" s="17"/>
      <c r="M53" s="26"/>
      <c r="N53" s="26"/>
      <c r="O53" s="25"/>
    </row>
    <row r="54" spans="1:15" s="4" customFormat="1" ht="17.100000000000001" customHeight="1" x14ac:dyDescent="0.25">
      <c r="C54" s="27" t="s">
        <v>59</v>
      </c>
      <c r="D54" s="1"/>
      <c r="E54" s="27"/>
      <c r="F54" s="27"/>
      <c r="G54" s="27"/>
      <c r="H54" s="27"/>
      <c r="I54" s="27"/>
      <c r="J54" s="27"/>
      <c r="K54" s="27"/>
      <c r="L54" s="27"/>
      <c r="M54" s="28"/>
      <c r="N54" s="29"/>
    </row>
    <row r="55" spans="1:15" s="4" customFormat="1" ht="17.100000000000001" customHeight="1" x14ac:dyDescent="0.25">
      <c r="A55" s="6"/>
      <c r="B55" s="6"/>
      <c r="C55" s="27" t="s">
        <v>60</v>
      </c>
      <c r="D55" s="1"/>
      <c r="E55" s="27"/>
      <c r="F55" s="27"/>
      <c r="G55" s="27"/>
      <c r="H55" s="27"/>
      <c r="I55" s="27"/>
      <c r="J55" s="27"/>
      <c r="K55" s="27"/>
      <c r="L55" s="27"/>
      <c r="M55" s="5"/>
      <c r="N55" s="29"/>
    </row>
    <row r="56" spans="1:15" s="4" customFormat="1" ht="17.100000000000001" customHeight="1" x14ac:dyDescent="0.25">
      <c r="A56" s="1"/>
      <c r="B56" s="1"/>
      <c r="C56" s="40" t="s">
        <v>61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29"/>
    </row>
    <row r="57" spans="1:15" s="4" customFormat="1" ht="17.100000000000001" customHeight="1" x14ac:dyDescent="0.25">
      <c r="A57" s="1"/>
      <c r="B57" s="1"/>
      <c r="C57" s="4" t="s">
        <v>62</v>
      </c>
      <c r="D57" s="1"/>
      <c r="E57" s="1"/>
      <c r="F57" s="1"/>
      <c r="G57" s="1"/>
      <c r="H57" s="1"/>
      <c r="I57" s="1"/>
      <c r="J57" s="1"/>
      <c r="K57" s="1"/>
      <c r="L57" s="1"/>
      <c r="M57" s="5"/>
      <c r="N57" s="29"/>
    </row>
  </sheetData>
  <mergeCells count="3">
    <mergeCell ref="A1:N1"/>
    <mergeCell ref="A52:K52"/>
    <mergeCell ref="C56:M56"/>
  </mergeCells>
  <phoneticPr fontId="12" type="noConversion"/>
  <pageMargins left="0.75" right="0.75" top="1" bottom="1" header="0.5" footer="0.5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84"/>
  <sheetViews>
    <sheetView workbookViewId="0">
      <selection activeCell="D92" sqref="D92"/>
    </sheetView>
  </sheetViews>
  <sheetFormatPr defaultColWidth="9" defaultRowHeight="15.6" x14ac:dyDescent="0.25"/>
  <cols>
    <col min="1" max="1" width="4.6640625" style="1" customWidth="1"/>
    <col min="2" max="2" width="10.6640625" style="1" customWidth="1"/>
    <col min="3" max="3" width="7.88671875" style="1" customWidth="1"/>
    <col min="4" max="4" width="8.44140625" style="1" customWidth="1"/>
    <col min="5" max="5" width="11" style="1" customWidth="1"/>
    <col min="6" max="6" width="7.77734375" style="1" customWidth="1"/>
    <col min="7" max="7" width="9.21875" style="1" customWidth="1"/>
    <col min="8" max="10" width="10" style="1" customWidth="1"/>
    <col min="11" max="11" width="9.33203125" style="1" customWidth="1"/>
    <col min="12" max="12" width="7.44140625" style="1" customWidth="1"/>
    <col min="13" max="13" width="10.44140625" style="5" customWidth="1"/>
    <col min="14" max="14" width="13.77734375" style="6" customWidth="1"/>
    <col min="15" max="15" width="6.109375" style="1" customWidth="1"/>
    <col min="16" max="16384" width="9" style="1"/>
  </cols>
  <sheetData>
    <row r="1" spans="1:15" ht="27" customHeight="1" x14ac:dyDescent="0.3">
      <c r="A1" s="37" t="s">
        <v>248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8"/>
    </row>
    <row r="2" spans="1:15" s="2" customFormat="1" ht="37.5" customHeight="1" x14ac:dyDescent="0.2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5" s="3" customFormat="1" ht="44.25" customHeight="1" x14ac:dyDescent="0.25">
      <c r="A3" s="8" t="s">
        <v>2</v>
      </c>
      <c r="B3" s="8" t="s">
        <v>3</v>
      </c>
      <c r="C3" s="9" t="s">
        <v>4</v>
      </c>
      <c r="D3" s="10" t="s">
        <v>5</v>
      </c>
      <c r="E3" s="10" t="s">
        <v>6</v>
      </c>
      <c r="F3" s="11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8" t="s">
        <v>12</v>
      </c>
      <c r="L3" s="9" t="s">
        <v>13</v>
      </c>
      <c r="M3" s="11" t="s">
        <v>14</v>
      </c>
      <c r="N3" s="19" t="s">
        <v>15</v>
      </c>
      <c r="O3" s="8" t="s">
        <v>16</v>
      </c>
    </row>
    <row r="4" spans="1:15" s="3" customFormat="1" ht="14.4" x14ac:dyDescent="0.25">
      <c r="A4" s="12">
        <v>1</v>
      </c>
      <c r="B4" s="13" t="s">
        <v>249</v>
      </c>
      <c r="C4" s="13">
        <v>75</v>
      </c>
      <c r="D4" s="13" t="s">
        <v>250</v>
      </c>
      <c r="E4" s="13">
        <v>1901110155</v>
      </c>
      <c r="F4" s="30" t="s">
        <v>19</v>
      </c>
      <c r="G4" s="31">
        <v>88.359166669999993</v>
      </c>
      <c r="H4" s="32">
        <v>95.270403225806504</v>
      </c>
      <c r="I4" s="14">
        <v>94.968000000000004</v>
      </c>
      <c r="J4" s="14">
        <v>0</v>
      </c>
      <c r="K4" s="20">
        <f t="shared" ref="K4:K67" si="0">G4+H4+I4+J4</f>
        <v>278.59756989580649</v>
      </c>
      <c r="L4" s="21">
        <f t="shared" ref="L4:L35" si="1">RANK(K4,K$1:K$65595,0)</f>
        <v>1</v>
      </c>
      <c r="M4" s="22">
        <f t="shared" ref="M4:M67" si="2">L4/C4</f>
        <v>1.3333333333333334E-2</v>
      </c>
      <c r="N4" s="13" t="s">
        <v>19</v>
      </c>
      <c r="O4" s="12"/>
    </row>
    <row r="5" spans="1:15" s="3" customFormat="1" ht="14.4" x14ac:dyDescent="0.25">
      <c r="A5" s="12">
        <v>2</v>
      </c>
      <c r="B5" s="13" t="s">
        <v>249</v>
      </c>
      <c r="C5" s="13">
        <v>75</v>
      </c>
      <c r="D5" s="13" t="s">
        <v>251</v>
      </c>
      <c r="E5" s="13">
        <v>1901110195</v>
      </c>
      <c r="F5" s="30" t="s">
        <v>19</v>
      </c>
      <c r="G5" s="31">
        <v>88.523181820000005</v>
      </c>
      <c r="H5" s="32">
        <v>91.300040322580699</v>
      </c>
      <c r="I5" s="14">
        <v>91.6816666666667</v>
      </c>
      <c r="J5" s="14">
        <v>0</v>
      </c>
      <c r="K5" s="20">
        <f t="shared" si="0"/>
        <v>271.5048888092474</v>
      </c>
      <c r="L5" s="21">
        <f t="shared" si="1"/>
        <v>2</v>
      </c>
      <c r="M5" s="22">
        <f t="shared" si="2"/>
        <v>2.6666666666666668E-2</v>
      </c>
      <c r="N5" s="13" t="s">
        <v>19</v>
      </c>
      <c r="O5" s="12"/>
    </row>
    <row r="6" spans="1:15" s="3" customFormat="1" ht="14.4" x14ac:dyDescent="0.25">
      <c r="A6" s="12">
        <v>3</v>
      </c>
      <c r="B6" s="13" t="s">
        <v>249</v>
      </c>
      <c r="C6" s="13">
        <v>75</v>
      </c>
      <c r="D6" s="10" t="s">
        <v>252</v>
      </c>
      <c r="E6" s="10">
        <v>1901110192</v>
      </c>
      <c r="F6" s="33" t="s">
        <v>19</v>
      </c>
      <c r="G6" s="31">
        <v>89.412499999999994</v>
      </c>
      <c r="H6" s="34">
        <v>91.3988709677419</v>
      </c>
      <c r="I6" s="15">
        <v>89.643333333333302</v>
      </c>
      <c r="J6" s="14">
        <v>0</v>
      </c>
      <c r="K6" s="20">
        <f t="shared" si="0"/>
        <v>270.4547043010752</v>
      </c>
      <c r="L6" s="21">
        <f t="shared" si="1"/>
        <v>3</v>
      </c>
      <c r="M6" s="22">
        <f t="shared" si="2"/>
        <v>0.04</v>
      </c>
      <c r="N6" s="13" t="s">
        <v>19</v>
      </c>
      <c r="O6" s="12"/>
    </row>
    <row r="7" spans="1:15" s="3" customFormat="1" ht="14.4" x14ac:dyDescent="0.25">
      <c r="A7" s="12">
        <v>4</v>
      </c>
      <c r="B7" s="13" t="s">
        <v>249</v>
      </c>
      <c r="C7" s="13">
        <v>75</v>
      </c>
      <c r="D7" s="10" t="s">
        <v>253</v>
      </c>
      <c r="E7" s="10">
        <v>1901110129</v>
      </c>
      <c r="F7" s="33" t="s">
        <v>19</v>
      </c>
      <c r="G7" s="31">
        <v>88.526969690000001</v>
      </c>
      <c r="H7" s="34">
        <v>90.5427258064516</v>
      </c>
      <c r="I7" s="15">
        <v>88.597200000000001</v>
      </c>
      <c r="J7" s="14">
        <v>0</v>
      </c>
      <c r="K7" s="20">
        <f t="shared" si="0"/>
        <v>267.66689549645162</v>
      </c>
      <c r="L7" s="21">
        <f t="shared" si="1"/>
        <v>4</v>
      </c>
      <c r="M7" s="22">
        <f t="shared" si="2"/>
        <v>5.3333333333333337E-2</v>
      </c>
      <c r="N7" s="13" t="s">
        <v>19</v>
      </c>
      <c r="O7" s="12"/>
    </row>
    <row r="8" spans="1:15" s="3" customFormat="1" ht="14.4" x14ac:dyDescent="0.25">
      <c r="A8" s="12">
        <v>5</v>
      </c>
      <c r="B8" s="13" t="s">
        <v>249</v>
      </c>
      <c r="C8" s="13">
        <v>75</v>
      </c>
      <c r="D8" s="10" t="s">
        <v>254</v>
      </c>
      <c r="E8" s="10">
        <v>1901110194</v>
      </c>
      <c r="F8" s="33" t="s">
        <v>19</v>
      </c>
      <c r="G8" s="31">
        <v>87.984393940000004</v>
      </c>
      <c r="H8" s="34">
        <v>89.784838709677402</v>
      </c>
      <c r="I8" s="15">
        <v>89.378500000000003</v>
      </c>
      <c r="J8" s="14">
        <v>0</v>
      </c>
      <c r="K8" s="20">
        <f t="shared" si="0"/>
        <v>267.14773264967744</v>
      </c>
      <c r="L8" s="21">
        <f t="shared" si="1"/>
        <v>5</v>
      </c>
      <c r="M8" s="22">
        <f t="shared" si="2"/>
        <v>6.6666666666666666E-2</v>
      </c>
      <c r="N8" s="13" t="s">
        <v>19</v>
      </c>
      <c r="O8" s="12"/>
    </row>
    <row r="9" spans="1:15" s="3" customFormat="1" ht="14.4" x14ac:dyDescent="0.25">
      <c r="A9" s="12">
        <v>6</v>
      </c>
      <c r="B9" s="13" t="s">
        <v>249</v>
      </c>
      <c r="C9" s="13">
        <v>75</v>
      </c>
      <c r="D9" s="10" t="s">
        <v>255</v>
      </c>
      <c r="E9" s="10">
        <v>1901110199</v>
      </c>
      <c r="F9" s="33" t="s">
        <v>21</v>
      </c>
      <c r="G9" s="31">
        <v>87.953666659999996</v>
      </c>
      <c r="H9" s="34">
        <v>90.171663306451606</v>
      </c>
      <c r="I9" s="15">
        <v>88.748333333333306</v>
      </c>
      <c r="J9" s="14">
        <v>0</v>
      </c>
      <c r="K9" s="20">
        <f t="shared" si="0"/>
        <v>266.87366329978488</v>
      </c>
      <c r="L9" s="21">
        <f t="shared" si="1"/>
        <v>6</v>
      </c>
      <c r="M9" s="22">
        <f t="shared" si="2"/>
        <v>0.08</v>
      </c>
      <c r="N9" s="13" t="s">
        <v>19</v>
      </c>
      <c r="O9" s="12"/>
    </row>
    <row r="10" spans="1:15" s="3" customFormat="1" ht="14.4" x14ac:dyDescent="0.25">
      <c r="A10" s="12">
        <v>7</v>
      </c>
      <c r="B10" s="13" t="s">
        <v>249</v>
      </c>
      <c r="C10" s="13">
        <v>75</v>
      </c>
      <c r="D10" s="10" t="s">
        <v>256</v>
      </c>
      <c r="E10" s="10">
        <v>1901110142</v>
      </c>
      <c r="F10" s="33" t="s">
        <v>19</v>
      </c>
      <c r="G10" s="31">
        <v>88.314166700000001</v>
      </c>
      <c r="H10" s="34">
        <v>89.635483870967704</v>
      </c>
      <c r="I10" s="15">
        <v>88.826999999999998</v>
      </c>
      <c r="J10" s="14">
        <v>0</v>
      </c>
      <c r="K10" s="20">
        <f t="shared" si="0"/>
        <v>266.77665057096772</v>
      </c>
      <c r="L10" s="21">
        <f t="shared" si="1"/>
        <v>7</v>
      </c>
      <c r="M10" s="22">
        <f t="shared" si="2"/>
        <v>9.3333333333333338E-2</v>
      </c>
      <c r="N10" s="13" t="s">
        <v>19</v>
      </c>
      <c r="O10" s="12"/>
    </row>
    <row r="11" spans="1:15" s="3" customFormat="1" ht="14.4" x14ac:dyDescent="0.25">
      <c r="A11" s="12">
        <v>8</v>
      </c>
      <c r="B11" s="13" t="s">
        <v>249</v>
      </c>
      <c r="C11" s="13">
        <v>75</v>
      </c>
      <c r="D11" s="10" t="s">
        <v>257</v>
      </c>
      <c r="E11" s="10">
        <v>1901110123</v>
      </c>
      <c r="F11" s="33" t="s">
        <v>19</v>
      </c>
      <c r="G11" s="31">
        <v>86.913999989999994</v>
      </c>
      <c r="H11" s="34">
        <v>89.014112903225794</v>
      </c>
      <c r="I11" s="15">
        <v>88.881665999999996</v>
      </c>
      <c r="J11" s="14">
        <v>0</v>
      </c>
      <c r="K11" s="20">
        <f t="shared" si="0"/>
        <v>264.80977889322577</v>
      </c>
      <c r="L11" s="21">
        <f t="shared" si="1"/>
        <v>8</v>
      </c>
      <c r="M11" s="22">
        <f t="shared" si="2"/>
        <v>0.10666666666666667</v>
      </c>
      <c r="N11" s="13" t="s">
        <v>19</v>
      </c>
      <c r="O11" s="12"/>
    </row>
    <row r="12" spans="1:15" s="3" customFormat="1" ht="14.4" x14ac:dyDescent="0.25">
      <c r="A12" s="12">
        <v>9</v>
      </c>
      <c r="B12" s="13" t="s">
        <v>249</v>
      </c>
      <c r="C12" s="13">
        <v>75</v>
      </c>
      <c r="D12" s="10" t="s">
        <v>258</v>
      </c>
      <c r="E12" s="10">
        <v>1901110127</v>
      </c>
      <c r="F12" s="33" t="s">
        <v>19</v>
      </c>
      <c r="G12" s="31">
        <v>87.797166660000002</v>
      </c>
      <c r="H12" s="34">
        <v>88.358830645161305</v>
      </c>
      <c r="I12" s="15">
        <v>87.906247500000006</v>
      </c>
      <c r="J12" s="14">
        <v>0</v>
      </c>
      <c r="K12" s="20">
        <f t="shared" si="0"/>
        <v>264.0622448051613</v>
      </c>
      <c r="L12" s="21">
        <f t="shared" si="1"/>
        <v>9</v>
      </c>
      <c r="M12" s="22">
        <f t="shared" si="2"/>
        <v>0.12</v>
      </c>
      <c r="N12" s="13" t="s">
        <v>19</v>
      </c>
      <c r="O12" s="12"/>
    </row>
    <row r="13" spans="1:15" s="3" customFormat="1" ht="14.4" x14ac:dyDescent="0.25">
      <c r="A13" s="12">
        <v>10</v>
      </c>
      <c r="B13" s="13" t="s">
        <v>249</v>
      </c>
      <c r="C13" s="13">
        <v>75</v>
      </c>
      <c r="D13" s="10" t="s">
        <v>259</v>
      </c>
      <c r="E13" s="10">
        <v>1901110143</v>
      </c>
      <c r="F13" s="33" t="s">
        <v>19</v>
      </c>
      <c r="G13" s="31">
        <v>87.286333319999997</v>
      </c>
      <c r="H13" s="34">
        <v>87.921232258064506</v>
      </c>
      <c r="I13" s="15">
        <v>88.790165000000002</v>
      </c>
      <c r="J13" s="14">
        <v>0</v>
      </c>
      <c r="K13" s="20">
        <f t="shared" si="0"/>
        <v>263.99773057806453</v>
      </c>
      <c r="L13" s="21">
        <f t="shared" si="1"/>
        <v>10</v>
      </c>
      <c r="M13" s="22">
        <f t="shared" si="2"/>
        <v>0.13333333333333333</v>
      </c>
      <c r="N13" s="13" t="s">
        <v>19</v>
      </c>
      <c r="O13" s="12"/>
    </row>
    <row r="14" spans="1:15" s="3" customFormat="1" ht="14.4" x14ac:dyDescent="0.25">
      <c r="A14" s="12">
        <v>11</v>
      </c>
      <c r="B14" s="13" t="s">
        <v>249</v>
      </c>
      <c r="C14" s="13">
        <v>75</v>
      </c>
      <c r="D14" s="10" t="s">
        <v>260</v>
      </c>
      <c r="E14" s="10">
        <v>1901110173</v>
      </c>
      <c r="F14" s="33" t="s">
        <v>19</v>
      </c>
      <c r="G14" s="31">
        <v>86.813333330000006</v>
      </c>
      <c r="H14" s="34">
        <v>88.112904838709696</v>
      </c>
      <c r="I14" s="15">
        <v>89.004999999999995</v>
      </c>
      <c r="J14" s="14">
        <v>0</v>
      </c>
      <c r="K14" s="20">
        <f t="shared" si="0"/>
        <v>263.93123816870968</v>
      </c>
      <c r="L14" s="21">
        <f t="shared" si="1"/>
        <v>11</v>
      </c>
      <c r="M14" s="22">
        <f t="shared" si="2"/>
        <v>0.14666666666666667</v>
      </c>
      <c r="N14" s="13" t="s">
        <v>19</v>
      </c>
      <c r="O14" s="12"/>
    </row>
    <row r="15" spans="1:15" s="3" customFormat="1" ht="14.4" x14ac:dyDescent="0.25">
      <c r="A15" s="12">
        <v>12</v>
      </c>
      <c r="B15" s="13" t="s">
        <v>249</v>
      </c>
      <c r="C15" s="13">
        <v>75</v>
      </c>
      <c r="D15" s="10" t="s">
        <v>261</v>
      </c>
      <c r="E15" s="10">
        <v>1901110174</v>
      </c>
      <c r="F15" s="33" t="s">
        <v>19</v>
      </c>
      <c r="G15" s="31">
        <v>86.283325000000005</v>
      </c>
      <c r="H15" s="34">
        <v>89.678200000000004</v>
      </c>
      <c r="I15" s="15">
        <v>87.630499999999998</v>
      </c>
      <c r="J15" s="14">
        <v>0</v>
      </c>
      <c r="K15" s="20">
        <f t="shared" si="0"/>
        <v>263.59202499999998</v>
      </c>
      <c r="L15" s="21">
        <f t="shared" si="1"/>
        <v>12</v>
      </c>
      <c r="M15" s="22">
        <f t="shared" si="2"/>
        <v>0.16</v>
      </c>
      <c r="N15" s="13" t="s">
        <v>19</v>
      </c>
      <c r="O15" s="12"/>
    </row>
    <row r="16" spans="1:15" s="3" customFormat="1" ht="14.4" x14ac:dyDescent="0.25">
      <c r="A16" s="12">
        <v>13</v>
      </c>
      <c r="B16" s="13" t="s">
        <v>249</v>
      </c>
      <c r="C16" s="13">
        <v>75</v>
      </c>
      <c r="D16" s="10" t="s">
        <v>262</v>
      </c>
      <c r="E16" s="10">
        <v>1901110177</v>
      </c>
      <c r="F16" s="33" t="s">
        <v>19</v>
      </c>
      <c r="G16" s="31">
        <v>87.033030310000001</v>
      </c>
      <c r="H16" s="34">
        <v>87.730570967741897</v>
      </c>
      <c r="I16" s="15">
        <v>87.731999999999999</v>
      </c>
      <c r="J16" s="14">
        <v>0</v>
      </c>
      <c r="K16" s="20">
        <f t="shared" si="0"/>
        <v>262.49560127774191</v>
      </c>
      <c r="L16" s="21">
        <f t="shared" si="1"/>
        <v>13</v>
      </c>
      <c r="M16" s="22">
        <f t="shared" si="2"/>
        <v>0.17333333333333334</v>
      </c>
      <c r="N16" s="13" t="s">
        <v>19</v>
      </c>
      <c r="O16" s="12"/>
    </row>
    <row r="17" spans="1:15" x14ac:dyDescent="0.25">
      <c r="A17" s="12">
        <v>14</v>
      </c>
      <c r="B17" s="13" t="s">
        <v>249</v>
      </c>
      <c r="C17" s="13">
        <v>75</v>
      </c>
      <c r="D17" s="10" t="s">
        <v>263</v>
      </c>
      <c r="E17" s="16">
        <v>1901110138</v>
      </c>
      <c r="F17" s="33" t="s">
        <v>21</v>
      </c>
      <c r="G17" s="31">
        <v>85.423666670000003</v>
      </c>
      <c r="H17" s="34">
        <v>89.180593548387094</v>
      </c>
      <c r="I17" s="15">
        <v>87.385000000000005</v>
      </c>
      <c r="J17" s="14">
        <v>0</v>
      </c>
      <c r="K17" s="20">
        <f t="shared" si="0"/>
        <v>261.98926021838707</v>
      </c>
      <c r="L17" s="21">
        <f t="shared" si="1"/>
        <v>14</v>
      </c>
      <c r="M17" s="22">
        <f t="shared" si="2"/>
        <v>0.18666666666666668</v>
      </c>
      <c r="N17" s="13" t="s">
        <v>19</v>
      </c>
      <c r="O17" s="16"/>
    </row>
    <row r="18" spans="1:15" x14ac:dyDescent="0.25">
      <c r="A18" s="12">
        <v>15</v>
      </c>
      <c r="B18" s="13" t="s">
        <v>249</v>
      </c>
      <c r="C18" s="13">
        <v>75</v>
      </c>
      <c r="D18" s="10" t="s">
        <v>264</v>
      </c>
      <c r="E18" s="16">
        <v>1901110124</v>
      </c>
      <c r="F18" s="33" t="s">
        <v>21</v>
      </c>
      <c r="G18" s="31">
        <v>88.374833330000001</v>
      </c>
      <c r="H18" s="34">
        <v>89.471612903225804</v>
      </c>
      <c r="I18" s="15">
        <v>84.102099999999993</v>
      </c>
      <c r="J18" s="14">
        <v>0</v>
      </c>
      <c r="K18" s="20">
        <f t="shared" si="0"/>
        <v>261.94854623322578</v>
      </c>
      <c r="L18" s="21">
        <f t="shared" si="1"/>
        <v>15</v>
      </c>
      <c r="M18" s="22">
        <f t="shared" si="2"/>
        <v>0.2</v>
      </c>
      <c r="N18" s="13" t="s">
        <v>19</v>
      </c>
      <c r="O18" s="16"/>
    </row>
    <row r="19" spans="1:15" x14ac:dyDescent="0.25">
      <c r="A19" s="12">
        <v>16</v>
      </c>
      <c r="B19" s="13" t="s">
        <v>249</v>
      </c>
      <c r="C19" s="13">
        <v>75</v>
      </c>
      <c r="D19" s="10" t="s">
        <v>265</v>
      </c>
      <c r="E19" s="16">
        <v>1901110133</v>
      </c>
      <c r="F19" s="33" t="s">
        <v>21</v>
      </c>
      <c r="G19" s="31">
        <v>86.765833330000007</v>
      </c>
      <c r="H19" s="34">
        <v>88.833669354838705</v>
      </c>
      <c r="I19" s="15">
        <v>85.892425000000003</v>
      </c>
      <c r="J19" s="14">
        <v>0</v>
      </c>
      <c r="K19" s="20">
        <f t="shared" si="0"/>
        <v>261.49192768483874</v>
      </c>
      <c r="L19" s="21">
        <f t="shared" si="1"/>
        <v>16</v>
      </c>
      <c r="M19" s="22">
        <f t="shared" si="2"/>
        <v>0.21333333333333335</v>
      </c>
      <c r="N19" s="13" t="s">
        <v>19</v>
      </c>
      <c r="O19" s="16"/>
    </row>
    <row r="20" spans="1:15" x14ac:dyDescent="0.25">
      <c r="A20" s="12">
        <v>17</v>
      </c>
      <c r="B20" s="13" t="s">
        <v>249</v>
      </c>
      <c r="C20" s="13">
        <v>75</v>
      </c>
      <c r="D20" s="10" t="s">
        <v>266</v>
      </c>
      <c r="E20" s="16">
        <v>1901110190</v>
      </c>
      <c r="F20" s="33" t="s">
        <v>21</v>
      </c>
      <c r="G20" s="31">
        <v>85.741969690000005</v>
      </c>
      <c r="H20" s="34">
        <v>89.767925806451601</v>
      </c>
      <c r="I20" s="15">
        <v>85.957466666666704</v>
      </c>
      <c r="J20" s="14">
        <v>0</v>
      </c>
      <c r="K20" s="20">
        <f t="shared" si="0"/>
        <v>261.46736216311831</v>
      </c>
      <c r="L20" s="21">
        <f t="shared" si="1"/>
        <v>17</v>
      </c>
      <c r="M20" s="22">
        <f t="shared" si="2"/>
        <v>0.22666666666666666</v>
      </c>
      <c r="N20" s="13" t="s">
        <v>19</v>
      </c>
      <c r="O20" s="16"/>
    </row>
    <row r="21" spans="1:15" x14ac:dyDescent="0.25">
      <c r="A21" s="12">
        <v>18</v>
      </c>
      <c r="B21" s="13" t="s">
        <v>249</v>
      </c>
      <c r="C21" s="13">
        <v>75</v>
      </c>
      <c r="D21" s="10" t="s">
        <v>267</v>
      </c>
      <c r="E21" s="16">
        <v>1901110122</v>
      </c>
      <c r="F21" s="33" t="s">
        <v>21</v>
      </c>
      <c r="G21" s="31">
        <v>87.048166660000007</v>
      </c>
      <c r="H21" s="34">
        <v>87.635348387096798</v>
      </c>
      <c r="I21" s="15">
        <v>86.173749999999998</v>
      </c>
      <c r="J21" s="14">
        <v>0</v>
      </c>
      <c r="K21" s="20">
        <f t="shared" si="0"/>
        <v>260.8572650470968</v>
      </c>
      <c r="L21" s="21">
        <f t="shared" si="1"/>
        <v>18</v>
      </c>
      <c r="M21" s="22">
        <f t="shared" si="2"/>
        <v>0.24</v>
      </c>
      <c r="N21" s="13" t="s">
        <v>19</v>
      </c>
      <c r="O21" s="16"/>
    </row>
    <row r="22" spans="1:15" x14ac:dyDescent="0.25">
      <c r="A22" s="12">
        <v>19</v>
      </c>
      <c r="B22" s="13" t="s">
        <v>249</v>
      </c>
      <c r="C22" s="13">
        <v>75</v>
      </c>
      <c r="D22" s="10" t="s">
        <v>268</v>
      </c>
      <c r="E22" s="16">
        <v>1901110126</v>
      </c>
      <c r="F22" s="33" t="s">
        <v>21</v>
      </c>
      <c r="G22" s="31">
        <v>85.344469689999997</v>
      </c>
      <c r="H22" s="34">
        <v>89.105322580645193</v>
      </c>
      <c r="I22" s="15">
        <v>85.617249999999999</v>
      </c>
      <c r="J22" s="14">
        <v>0</v>
      </c>
      <c r="K22" s="20">
        <f t="shared" si="0"/>
        <v>260.06704227064517</v>
      </c>
      <c r="L22" s="21">
        <f t="shared" si="1"/>
        <v>19</v>
      </c>
      <c r="M22" s="22">
        <f t="shared" si="2"/>
        <v>0.25333333333333335</v>
      </c>
      <c r="N22" s="13" t="s">
        <v>19</v>
      </c>
      <c r="O22" s="16"/>
    </row>
    <row r="23" spans="1:15" x14ac:dyDescent="0.25">
      <c r="A23" s="12">
        <v>20</v>
      </c>
      <c r="B23" s="13" t="s">
        <v>249</v>
      </c>
      <c r="C23" s="13">
        <v>75</v>
      </c>
      <c r="D23" s="10" t="s">
        <v>269</v>
      </c>
      <c r="E23" s="16">
        <v>1901110167</v>
      </c>
      <c r="F23" s="33" t="s">
        <v>21</v>
      </c>
      <c r="G23" s="31">
        <v>86.836969690000004</v>
      </c>
      <c r="H23" s="34">
        <v>86.185816129032304</v>
      </c>
      <c r="I23" s="15">
        <v>86.437566666666697</v>
      </c>
      <c r="J23" s="14">
        <v>0</v>
      </c>
      <c r="K23" s="20">
        <f t="shared" si="0"/>
        <v>259.46035248569899</v>
      </c>
      <c r="L23" s="21">
        <f t="shared" si="1"/>
        <v>20</v>
      </c>
      <c r="M23" s="22">
        <f t="shared" si="2"/>
        <v>0.26666666666666666</v>
      </c>
      <c r="N23" s="13" t="s">
        <v>19</v>
      </c>
      <c r="O23" s="16"/>
    </row>
    <row r="24" spans="1:15" x14ac:dyDescent="0.25">
      <c r="A24" s="12">
        <v>21</v>
      </c>
      <c r="B24" s="13" t="s">
        <v>249</v>
      </c>
      <c r="C24" s="13">
        <v>75</v>
      </c>
      <c r="D24" s="10" t="s">
        <v>270</v>
      </c>
      <c r="E24" s="16">
        <v>1901110160</v>
      </c>
      <c r="F24" s="33" t="s">
        <v>21</v>
      </c>
      <c r="G24" s="31">
        <v>87.911666670000002</v>
      </c>
      <c r="H24" s="34">
        <v>85.139274193548403</v>
      </c>
      <c r="I24" s="15">
        <v>86.361666670000005</v>
      </c>
      <c r="J24" s="14">
        <v>0</v>
      </c>
      <c r="K24" s="20">
        <f t="shared" si="0"/>
        <v>259.41260753354845</v>
      </c>
      <c r="L24" s="21">
        <f t="shared" si="1"/>
        <v>21</v>
      </c>
      <c r="M24" s="22">
        <f t="shared" si="2"/>
        <v>0.28000000000000003</v>
      </c>
      <c r="N24" s="13" t="s">
        <v>19</v>
      </c>
      <c r="O24" s="16"/>
    </row>
    <row r="25" spans="1:15" x14ac:dyDescent="0.25">
      <c r="A25" s="12">
        <v>22</v>
      </c>
      <c r="B25" s="13" t="s">
        <v>249</v>
      </c>
      <c r="C25" s="13">
        <v>75</v>
      </c>
      <c r="D25" s="10" t="s">
        <v>271</v>
      </c>
      <c r="E25" s="16">
        <v>1901110196</v>
      </c>
      <c r="F25" s="33" t="s">
        <v>21</v>
      </c>
      <c r="G25" s="31">
        <v>85.145833330000002</v>
      </c>
      <c r="H25" s="34">
        <v>88.589758064516204</v>
      </c>
      <c r="I25" s="15">
        <v>85.347499999999997</v>
      </c>
      <c r="J25" s="14">
        <v>0</v>
      </c>
      <c r="K25" s="20">
        <f t="shared" si="0"/>
        <v>259.0830913945162</v>
      </c>
      <c r="L25" s="21">
        <f t="shared" si="1"/>
        <v>22</v>
      </c>
      <c r="M25" s="22">
        <f t="shared" si="2"/>
        <v>0.29333333333333333</v>
      </c>
      <c r="N25" s="13" t="s">
        <v>19</v>
      </c>
      <c r="O25" s="16"/>
    </row>
    <row r="26" spans="1:15" x14ac:dyDescent="0.25">
      <c r="A26" s="12">
        <v>23</v>
      </c>
      <c r="B26" s="13" t="s">
        <v>249</v>
      </c>
      <c r="C26" s="13">
        <v>75</v>
      </c>
      <c r="D26" s="10" t="s">
        <v>272</v>
      </c>
      <c r="E26" s="16">
        <v>1901110169</v>
      </c>
      <c r="F26" s="33" t="s">
        <v>21</v>
      </c>
      <c r="G26" s="31">
        <v>84.774924229999996</v>
      </c>
      <c r="H26" s="34">
        <v>87.985722580645202</v>
      </c>
      <c r="I26" s="15">
        <v>85.971000000000004</v>
      </c>
      <c r="J26" s="14">
        <v>0</v>
      </c>
      <c r="K26" s="20">
        <f t="shared" si="0"/>
        <v>258.7316468106452</v>
      </c>
      <c r="L26" s="21">
        <f t="shared" si="1"/>
        <v>23</v>
      </c>
      <c r="M26" s="22">
        <f t="shared" si="2"/>
        <v>0.30666666666666664</v>
      </c>
      <c r="N26" s="13" t="s">
        <v>19</v>
      </c>
      <c r="O26" s="16"/>
    </row>
    <row r="27" spans="1:15" x14ac:dyDescent="0.25">
      <c r="A27" s="12">
        <v>24</v>
      </c>
      <c r="B27" s="13" t="s">
        <v>249</v>
      </c>
      <c r="C27" s="13">
        <v>75</v>
      </c>
      <c r="D27" s="10" t="s">
        <v>273</v>
      </c>
      <c r="E27" s="16">
        <v>1901110134</v>
      </c>
      <c r="F27" s="33" t="s">
        <v>21</v>
      </c>
      <c r="G27" s="31">
        <v>87.615303030000007</v>
      </c>
      <c r="H27" s="34">
        <v>87.075887096774196</v>
      </c>
      <c r="I27" s="15">
        <v>83.7995825</v>
      </c>
      <c r="J27" s="14">
        <v>0</v>
      </c>
      <c r="K27" s="20">
        <f t="shared" si="0"/>
        <v>258.49077262677417</v>
      </c>
      <c r="L27" s="21">
        <f t="shared" si="1"/>
        <v>24</v>
      </c>
      <c r="M27" s="22">
        <f t="shared" si="2"/>
        <v>0.32</v>
      </c>
      <c r="N27" s="13" t="s">
        <v>19</v>
      </c>
      <c r="O27" s="16"/>
    </row>
    <row r="28" spans="1:15" x14ac:dyDescent="0.25">
      <c r="A28" s="12">
        <v>25</v>
      </c>
      <c r="B28" s="13" t="s">
        <v>249</v>
      </c>
      <c r="C28" s="13">
        <v>75</v>
      </c>
      <c r="D28" s="10" t="s">
        <v>274</v>
      </c>
      <c r="E28" s="16">
        <v>1901110193</v>
      </c>
      <c r="F28" s="33" t="s">
        <v>21</v>
      </c>
      <c r="G28" s="31">
        <v>83.942727270000006</v>
      </c>
      <c r="H28" s="34">
        <v>86.317538709677393</v>
      </c>
      <c r="I28" s="15">
        <v>88.123333333333306</v>
      </c>
      <c r="J28" s="14">
        <v>0</v>
      </c>
      <c r="K28" s="20">
        <f t="shared" si="0"/>
        <v>258.38359931301068</v>
      </c>
      <c r="L28" s="21">
        <f t="shared" si="1"/>
        <v>25</v>
      </c>
      <c r="M28" s="22">
        <f t="shared" si="2"/>
        <v>0.33333333333333331</v>
      </c>
      <c r="N28" s="13" t="s">
        <v>19</v>
      </c>
      <c r="O28" s="16"/>
    </row>
    <row r="29" spans="1:15" x14ac:dyDescent="0.25">
      <c r="A29" s="12">
        <v>26</v>
      </c>
      <c r="B29" s="13" t="s">
        <v>249</v>
      </c>
      <c r="C29" s="13">
        <v>75</v>
      </c>
      <c r="D29" s="10" t="s">
        <v>275</v>
      </c>
      <c r="E29" s="16">
        <v>1901110135</v>
      </c>
      <c r="F29" s="33" t="s">
        <v>21</v>
      </c>
      <c r="G29" s="31">
        <v>86.740499999999997</v>
      </c>
      <c r="H29" s="34">
        <v>86.353480645161298</v>
      </c>
      <c r="I29" s="15">
        <v>85.133262500000001</v>
      </c>
      <c r="J29" s="14">
        <v>0</v>
      </c>
      <c r="K29" s="20">
        <f t="shared" si="0"/>
        <v>258.22724314516131</v>
      </c>
      <c r="L29" s="21">
        <f t="shared" si="1"/>
        <v>26</v>
      </c>
      <c r="M29" s="22">
        <f t="shared" si="2"/>
        <v>0.34666666666666668</v>
      </c>
      <c r="N29" s="13" t="s">
        <v>21</v>
      </c>
      <c r="O29" s="16"/>
    </row>
    <row r="30" spans="1:15" x14ac:dyDescent="0.25">
      <c r="A30" s="12">
        <v>27</v>
      </c>
      <c r="B30" s="13" t="s">
        <v>249</v>
      </c>
      <c r="C30" s="13">
        <v>75</v>
      </c>
      <c r="D30" s="10" t="s">
        <v>276</v>
      </c>
      <c r="E30" s="16">
        <v>1901110191</v>
      </c>
      <c r="F30" s="33" t="s">
        <v>21</v>
      </c>
      <c r="G30" s="31">
        <v>84.798484849999994</v>
      </c>
      <c r="H30" s="34">
        <v>87.215120967741896</v>
      </c>
      <c r="I30" s="15">
        <v>85.835666666666597</v>
      </c>
      <c r="J30" s="14">
        <v>0</v>
      </c>
      <c r="K30" s="20">
        <f t="shared" si="0"/>
        <v>257.84927248440852</v>
      </c>
      <c r="L30" s="21">
        <f t="shared" si="1"/>
        <v>27</v>
      </c>
      <c r="M30" s="22">
        <f t="shared" si="2"/>
        <v>0.36</v>
      </c>
      <c r="N30" s="13" t="s">
        <v>21</v>
      </c>
      <c r="O30" s="16"/>
    </row>
    <row r="31" spans="1:15" x14ac:dyDescent="0.25">
      <c r="A31" s="12">
        <v>28</v>
      </c>
      <c r="B31" s="13" t="s">
        <v>249</v>
      </c>
      <c r="C31" s="13">
        <v>75</v>
      </c>
      <c r="D31" s="10" t="s">
        <v>277</v>
      </c>
      <c r="E31" s="16">
        <v>1934110001</v>
      </c>
      <c r="F31" s="33" t="s">
        <v>21</v>
      </c>
      <c r="G31" s="31">
        <v>82.701250000000002</v>
      </c>
      <c r="H31" s="34">
        <v>85.394432890137395</v>
      </c>
      <c r="I31" s="15">
        <v>89.575166666666703</v>
      </c>
      <c r="J31" s="14">
        <v>0</v>
      </c>
      <c r="K31" s="20">
        <f t="shared" si="0"/>
        <v>257.67084955680411</v>
      </c>
      <c r="L31" s="21">
        <f t="shared" si="1"/>
        <v>28</v>
      </c>
      <c r="M31" s="22">
        <f t="shared" si="2"/>
        <v>0.37333333333333335</v>
      </c>
      <c r="N31" s="13" t="s">
        <v>21</v>
      </c>
      <c r="O31" s="16"/>
    </row>
    <row r="32" spans="1:15" x14ac:dyDescent="0.25">
      <c r="A32" s="12">
        <v>29</v>
      </c>
      <c r="B32" s="13" t="s">
        <v>249</v>
      </c>
      <c r="C32" s="13">
        <v>75</v>
      </c>
      <c r="D32" s="10" t="s">
        <v>278</v>
      </c>
      <c r="E32" s="16">
        <v>1901110197</v>
      </c>
      <c r="F32" s="33" t="s">
        <v>21</v>
      </c>
      <c r="G32" s="31">
        <v>86.220833330000005</v>
      </c>
      <c r="H32" s="34">
        <v>85.662217741935507</v>
      </c>
      <c r="I32" s="15">
        <v>84.787166666666707</v>
      </c>
      <c r="J32" s="14">
        <v>0</v>
      </c>
      <c r="K32" s="20">
        <f t="shared" si="0"/>
        <v>256.67021773860222</v>
      </c>
      <c r="L32" s="21">
        <f t="shared" si="1"/>
        <v>29</v>
      </c>
      <c r="M32" s="22">
        <f t="shared" si="2"/>
        <v>0.38666666666666666</v>
      </c>
      <c r="N32" s="13" t="s">
        <v>21</v>
      </c>
      <c r="O32" s="16"/>
    </row>
    <row r="33" spans="1:15" x14ac:dyDescent="0.25">
      <c r="A33" s="12">
        <v>30</v>
      </c>
      <c r="B33" s="13" t="s">
        <v>249</v>
      </c>
      <c r="C33" s="13">
        <v>75</v>
      </c>
      <c r="D33" s="10" t="s">
        <v>279</v>
      </c>
      <c r="E33" s="16">
        <v>1901110189</v>
      </c>
      <c r="F33" s="33" t="s">
        <v>21</v>
      </c>
      <c r="G33" s="31">
        <v>84.348939389999998</v>
      </c>
      <c r="H33" s="34">
        <v>88.562967741935495</v>
      </c>
      <c r="I33" s="15">
        <v>83.566283333333303</v>
      </c>
      <c r="J33" s="14">
        <v>0</v>
      </c>
      <c r="K33" s="20">
        <f t="shared" si="0"/>
        <v>256.47819046526877</v>
      </c>
      <c r="L33" s="21">
        <f t="shared" si="1"/>
        <v>30</v>
      </c>
      <c r="M33" s="22">
        <f t="shared" si="2"/>
        <v>0.4</v>
      </c>
      <c r="N33" s="13" t="s">
        <v>21</v>
      </c>
      <c r="O33" s="16"/>
    </row>
    <row r="34" spans="1:15" x14ac:dyDescent="0.25">
      <c r="A34" s="12">
        <v>31</v>
      </c>
      <c r="B34" s="13" t="s">
        <v>249</v>
      </c>
      <c r="C34" s="13">
        <v>75</v>
      </c>
      <c r="D34" s="10" t="s">
        <v>280</v>
      </c>
      <c r="E34" s="16">
        <v>1901110176</v>
      </c>
      <c r="F34" s="33" t="s">
        <v>21</v>
      </c>
      <c r="G34" s="31">
        <v>83.798484900000005</v>
      </c>
      <c r="H34" s="34">
        <v>86.873709677419299</v>
      </c>
      <c r="I34" s="15">
        <v>85.484333333333296</v>
      </c>
      <c r="J34" s="14">
        <v>0</v>
      </c>
      <c r="K34" s="20">
        <f t="shared" si="0"/>
        <v>256.15652791075263</v>
      </c>
      <c r="L34" s="21">
        <f t="shared" si="1"/>
        <v>31</v>
      </c>
      <c r="M34" s="22">
        <f t="shared" si="2"/>
        <v>0.41333333333333333</v>
      </c>
      <c r="N34" s="13" t="s">
        <v>21</v>
      </c>
      <c r="O34" s="16"/>
    </row>
    <row r="35" spans="1:15" x14ac:dyDescent="0.25">
      <c r="A35" s="12">
        <v>32</v>
      </c>
      <c r="B35" s="13" t="s">
        <v>249</v>
      </c>
      <c r="C35" s="13">
        <v>75</v>
      </c>
      <c r="D35" s="10" t="s">
        <v>281</v>
      </c>
      <c r="E35" s="16">
        <v>1901110154</v>
      </c>
      <c r="F35" s="33" t="s">
        <v>21</v>
      </c>
      <c r="G35" s="31">
        <v>86.259333330000004</v>
      </c>
      <c r="H35" s="34">
        <v>85.690948387096796</v>
      </c>
      <c r="I35" s="15">
        <v>83.863100000000003</v>
      </c>
      <c r="J35" s="14">
        <v>0</v>
      </c>
      <c r="K35" s="20">
        <f t="shared" si="0"/>
        <v>255.8133817170968</v>
      </c>
      <c r="L35" s="21">
        <f t="shared" si="1"/>
        <v>32</v>
      </c>
      <c r="M35" s="22">
        <f t="shared" si="2"/>
        <v>0.42666666666666669</v>
      </c>
      <c r="N35" s="13" t="s">
        <v>21</v>
      </c>
      <c r="O35" s="16"/>
    </row>
    <row r="36" spans="1:15" x14ac:dyDescent="0.25">
      <c r="A36" s="12">
        <v>33</v>
      </c>
      <c r="B36" s="13" t="s">
        <v>249</v>
      </c>
      <c r="C36" s="13">
        <v>75</v>
      </c>
      <c r="D36" s="10" t="s">
        <v>282</v>
      </c>
      <c r="E36" s="16">
        <v>1901110147</v>
      </c>
      <c r="F36" s="33" t="s">
        <v>21</v>
      </c>
      <c r="G36" s="31">
        <v>86.772666670000007</v>
      </c>
      <c r="H36" s="34">
        <v>85.616451612903205</v>
      </c>
      <c r="I36" s="15">
        <v>83.278274999999994</v>
      </c>
      <c r="J36" s="14">
        <v>0</v>
      </c>
      <c r="K36" s="20">
        <f t="shared" si="0"/>
        <v>255.66739328290322</v>
      </c>
      <c r="L36" s="21">
        <f t="shared" ref="L36:L67" si="3">RANK(K36,K$1:K$65595,0)</f>
        <v>33</v>
      </c>
      <c r="M36" s="22">
        <f t="shared" si="2"/>
        <v>0.44</v>
      </c>
      <c r="N36" s="13" t="s">
        <v>21</v>
      </c>
      <c r="O36" s="16"/>
    </row>
    <row r="37" spans="1:15" x14ac:dyDescent="0.25">
      <c r="A37" s="12">
        <v>34</v>
      </c>
      <c r="B37" s="13" t="s">
        <v>249</v>
      </c>
      <c r="C37" s="13">
        <v>75</v>
      </c>
      <c r="D37" s="10" t="s">
        <v>283</v>
      </c>
      <c r="E37" s="16">
        <v>1901110132</v>
      </c>
      <c r="F37" s="33" t="s">
        <v>21</v>
      </c>
      <c r="G37" s="31">
        <v>84.15378733</v>
      </c>
      <c r="H37" s="34">
        <v>85.900564516129094</v>
      </c>
      <c r="I37" s="15">
        <v>85.405824999999993</v>
      </c>
      <c r="J37" s="14">
        <v>0</v>
      </c>
      <c r="K37" s="20">
        <f t="shared" si="0"/>
        <v>255.46017684612909</v>
      </c>
      <c r="L37" s="21">
        <f t="shared" si="3"/>
        <v>34</v>
      </c>
      <c r="M37" s="22">
        <f t="shared" si="2"/>
        <v>0.45333333333333331</v>
      </c>
      <c r="N37" s="13" t="s">
        <v>21</v>
      </c>
      <c r="O37" s="16"/>
    </row>
    <row r="38" spans="1:15" x14ac:dyDescent="0.25">
      <c r="A38" s="12">
        <v>35</v>
      </c>
      <c r="B38" s="13" t="s">
        <v>249</v>
      </c>
      <c r="C38" s="13">
        <v>75</v>
      </c>
      <c r="D38" s="10" t="s">
        <v>284</v>
      </c>
      <c r="E38" s="16">
        <v>1901110149</v>
      </c>
      <c r="F38" s="33" t="s">
        <v>21</v>
      </c>
      <c r="G38" s="31">
        <v>84.567666669999994</v>
      </c>
      <c r="H38" s="34">
        <v>85.519516129032297</v>
      </c>
      <c r="I38" s="15">
        <v>85.33</v>
      </c>
      <c r="J38" s="14">
        <v>0</v>
      </c>
      <c r="K38" s="20">
        <f t="shared" si="0"/>
        <v>255.41718279903228</v>
      </c>
      <c r="L38" s="21">
        <f t="shared" si="3"/>
        <v>35</v>
      </c>
      <c r="M38" s="22">
        <f t="shared" si="2"/>
        <v>0.46666666666666667</v>
      </c>
      <c r="N38" s="13" t="s">
        <v>21</v>
      </c>
      <c r="O38" s="16"/>
    </row>
    <row r="39" spans="1:15" x14ac:dyDescent="0.25">
      <c r="A39" s="12">
        <v>36</v>
      </c>
      <c r="B39" s="13" t="s">
        <v>249</v>
      </c>
      <c r="C39" s="13">
        <v>75</v>
      </c>
      <c r="D39" s="10" t="s">
        <v>285</v>
      </c>
      <c r="E39" s="16">
        <v>1901110165</v>
      </c>
      <c r="F39" s="33" t="s">
        <v>21</v>
      </c>
      <c r="G39" s="31">
        <v>85.829545449999998</v>
      </c>
      <c r="H39" s="34">
        <v>85.742019354838703</v>
      </c>
      <c r="I39" s="15">
        <v>83.750166666666701</v>
      </c>
      <c r="J39" s="14">
        <v>0</v>
      </c>
      <c r="K39" s="20">
        <f t="shared" si="0"/>
        <v>255.32173147150542</v>
      </c>
      <c r="L39" s="21">
        <f t="shared" si="3"/>
        <v>36</v>
      </c>
      <c r="M39" s="22">
        <f t="shared" si="2"/>
        <v>0.48</v>
      </c>
      <c r="N39" s="13" t="s">
        <v>21</v>
      </c>
      <c r="O39" s="16"/>
    </row>
    <row r="40" spans="1:15" x14ac:dyDescent="0.25">
      <c r="A40" s="12">
        <v>37</v>
      </c>
      <c r="B40" s="13" t="s">
        <v>249</v>
      </c>
      <c r="C40" s="13">
        <v>75</v>
      </c>
      <c r="D40" s="10" t="s">
        <v>286</v>
      </c>
      <c r="E40" s="16">
        <v>1901110146</v>
      </c>
      <c r="F40" s="33" t="s">
        <v>21</v>
      </c>
      <c r="G40" s="31">
        <v>86.063166659999993</v>
      </c>
      <c r="H40" s="34">
        <v>84.933999999999997</v>
      </c>
      <c r="I40" s="15">
        <v>84.006775000000005</v>
      </c>
      <c r="J40" s="14">
        <v>0</v>
      </c>
      <c r="K40" s="20">
        <f t="shared" si="0"/>
        <v>255.00394166000001</v>
      </c>
      <c r="L40" s="21">
        <f t="shared" si="3"/>
        <v>37</v>
      </c>
      <c r="M40" s="22">
        <f t="shared" si="2"/>
        <v>0.49333333333333335</v>
      </c>
      <c r="N40" s="13" t="s">
        <v>21</v>
      </c>
      <c r="O40" s="16"/>
    </row>
    <row r="41" spans="1:15" x14ac:dyDescent="0.25">
      <c r="A41" s="12">
        <v>38</v>
      </c>
      <c r="B41" s="13" t="s">
        <v>249</v>
      </c>
      <c r="C41" s="13">
        <v>75</v>
      </c>
      <c r="D41" s="10" t="s">
        <v>287</v>
      </c>
      <c r="E41" s="16">
        <v>1901110166</v>
      </c>
      <c r="F41" s="33" t="s">
        <v>21</v>
      </c>
      <c r="G41" s="31">
        <v>83.798939390000001</v>
      </c>
      <c r="H41" s="34">
        <v>85.360277419354802</v>
      </c>
      <c r="I41" s="15">
        <v>85.632433333333296</v>
      </c>
      <c r="J41" s="14">
        <v>0</v>
      </c>
      <c r="K41" s="20">
        <f t="shared" si="0"/>
        <v>254.7916501426881</v>
      </c>
      <c r="L41" s="21">
        <f t="shared" si="3"/>
        <v>38</v>
      </c>
      <c r="M41" s="22">
        <f t="shared" si="2"/>
        <v>0.50666666666666671</v>
      </c>
      <c r="N41" s="13" t="s">
        <v>21</v>
      </c>
      <c r="O41" s="16"/>
    </row>
    <row r="42" spans="1:15" x14ac:dyDescent="0.25">
      <c r="A42" s="12">
        <v>39</v>
      </c>
      <c r="B42" s="13" t="s">
        <v>249</v>
      </c>
      <c r="C42" s="13">
        <v>75</v>
      </c>
      <c r="D42" s="10" t="s">
        <v>288</v>
      </c>
      <c r="E42" s="16">
        <v>1901110172</v>
      </c>
      <c r="F42" s="33" t="s">
        <v>21</v>
      </c>
      <c r="G42" s="31">
        <v>84.538333339999994</v>
      </c>
      <c r="H42" s="34">
        <v>85.257948387096803</v>
      </c>
      <c r="I42" s="15">
        <v>84.927499999999995</v>
      </c>
      <c r="J42" s="14">
        <v>0</v>
      </c>
      <c r="K42" s="20">
        <f t="shared" si="0"/>
        <v>254.72378172709682</v>
      </c>
      <c r="L42" s="21">
        <f t="shared" si="3"/>
        <v>39</v>
      </c>
      <c r="M42" s="22">
        <f t="shared" si="2"/>
        <v>0.52</v>
      </c>
      <c r="N42" s="13" t="s">
        <v>21</v>
      </c>
      <c r="O42" s="16"/>
    </row>
    <row r="43" spans="1:15" x14ac:dyDescent="0.25">
      <c r="A43" s="12">
        <v>40</v>
      </c>
      <c r="B43" s="13" t="s">
        <v>249</v>
      </c>
      <c r="C43" s="13">
        <v>75</v>
      </c>
      <c r="D43" s="10" t="s">
        <v>289</v>
      </c>
      <c r="E43" s="16">
        <v>1901110178</v>
      </c>
      <c r="F43" s="33" t="s">
        <v>21</v>
      </c>
      <c r="G43" s="31">
        <v>85.87060606</v>
      </c>
      <c r="H43" s="34">
        <v>85.101251612903198</v>
      </c>
      <c r="I43" s="15">
        <v>83.422166666666698</v>
      </c>
      <c r="J43" s="14">
        <v>0</v>
      </c>
      <c r="K43" s="20">
        <f t="shared" si="0"/>
        <v>254.39402433956988</v>
      </c>
      <c r="L43" s="21">
        <f t="shared" si="3"/>
        <v>40</v>
      </c>
      <c r="M43" s="22">
        <f t="shared" si="2"/>
        <v>0.53333333333333333</v>
      </c>
      <c r="N43" s="13" t="s">
        <v>21</v>
      </c>
      <c r="O43" s="16"/>
    </row>
    <row r="44" spans="1:15" x14ac:dyDescent="0.25">
      <c r="A44" s="12">
        <v>41</v>
      </c>
      <c r="B44" s="13" t="s">
        <v>249</v>
      </c>
      <c r="C44" s="13">
        <v>75</v>
      </c>
      <c r="D44" s="10" t="s">
        <v>290</v>
      </c>
      <c r="E44" s="16">
        <v>1901110136</v>
      </c>
      <c r="F44" s="33" t="s">
        <v>21</v>
      </c>
      <c r="G44" s="31">
        <v>83.739166670000003</v>
      </c>
      <c r="H44" s="34">
        <v>84.512677419354901</v>
      </c>
      <c r="I44" s="15">
        <v>86.039699999999996</v>
      </c>
      <c r="J44" s="14">
        <v>0</v>
      </c>
      <c r="K44" s="20">
        <f t="shared" si="0"/>
        <v>254.29154408935489</v>
      </c>
      <c r="L44" s="21">
        <f t="shared" si="3"/>
        <v>41</v>
      </c>
      <c r="M44" s="22">
        <f t="shared" si="2"/>
        <v>0.54666666666666663</v>
      </c>
      <c r="N44" s="13" t="s">
        <v>21</v>
      </c>
      <c r="O44" s="16"/>
    </row>
    <row r="45" spans="1:15" x14ac:dyDescent="0.25">
      <c r="A45" s="12">
        <v>42</v>
      </c>
      <c r="B45" s="13" t="s">
        <v>249</v>
      </c>
      <c r="C45" s="13">
        <v>75</v>
      </c>
      <c r="D45" s="10" t="s">
        <v>291</v>
      </c>
      <c r="E45" s="16">
        <v>1901110186</v>
      </c>
      <c r="F45" s="33" t="s">
        <v>21</v>
      </c>
      <c r="G45" s="31">
        <v>84.316027270000006</v>
      </c>
      <c r="H45" s="34">
        <v>84.3725290322581</v>
      </c>
      <c r="I45" s="15">
        <v>84.955833333333302</v>
      </c>
      <c r="J45" s="14">
        <v>0</v>
      </c>
      <c r="K45" s="20">
        <f t="shared" si="0"/>
        <v>253.64438963559144</v>
      </c>
      <c r="L45" s="21">
        <f t="shared" si="3"/>
        <v>42</v>
      </c>
      <c r="M45" s="22">
        <f t="shared" si="2"/>
        <v>0.56000000000000005</v>
      </c>
      <c r="N45" s="13" t="s">
        <v>21</v>
      </c>
      <c r="O45" s="16"/>
    </row>
    <row r="46" spans="1:15" x14ac:dyDescent="0.25">
      <c r="A46" s="12">
        <v>43</v>
      </c>
      <c r="B46" s="13" t="s">
        <v>249</v>
      </c>
      <c r="C46" s="13">
        <v>75</v>
      </c>
      <c r="D46" s="10" t="s">
        <v>292</v>
      </c>
      <c r="E46" s="16">
        <v>1901110184</v>
      </c>
      <c r="F46" s="33" t="s">
        <v>21</v>
      </c>
      <c r="G46" s="31">
        <v>85.003181819999995</v>
      </c>
      <c r="H46" s="34">
        <v>83.885122580645202</v>
      </c>
      <c r="I46" s="15">
        <v>84.475666666666697</v>
      </c>
      <c r="J46" s="14">
        <v>0</v>
      </c>
      <c r="K46" s="20">
        <f t="shared" si="0"/>
        <v>253.36397106731192</v>
      </c>
      <c r="L46" s="21">
        <f t="shared" si="3"/>
        <v>43</v>
      </c>
      <c r="M46" s="22">
        <f t="shared" si="2"/>
        <v>0.57333333333333336</v>
      </c>
      <c r="N46" s="13" t="s">
        <v>21</v>
      </c>
      <c r="O46" s="16"/>
    </row>
    <row r="47" spans="1:15" x14ac:dyDescent="0.25">
      <c r="A47" s="12">
        <v>44</v>
      </c>
      <c r="B47" s="13" t="s">
        <v>249</v>
      </c>
      <c r="C47" s="13">
        <v>75</v>
      </c>
      <c r="D47" s="10" t="s">
        <v>293</v>
      </c>
      <c r="E47" s="16" t="s">
        <v>294</v>
      </c>
      <c r="F47" s="33" t="s">
        <v>21</v>
      </c>
      <c r="G47" s="31">
        <v>83.298939390000001</v>
      </c>
      <c r="H47" s="34">
        <v>84.948632258064507</v>
      </c>
      <c r="I47" s="15">
        <v>84.664150000000006</v>
      </c>
      <c r="J47" s="14">
        <v>0</v>
      </c>
      <c r="K47" s="20">
        <f t="shared" si="0"/>
        <v>252.91172164806451</v>
      </c>
      <c r="L47" s="21">
        <f t="shared" si="3"/>
        <v>44</v>
      </c>
      <c r="M47" s="22">
        <f t="shared" si="2"/>
        <v>0.58666666666666667</v>
      </c>
      <c r="N47" s="13" t="s">
        <v>21</v>
      </c>
      <c r="O47" s="16"/>
    </row>
    <row r="48" spans="1:15" x14ac:dyDescent="0.25">
      <c r="A48" s="12">
        <v>45</v>
      </c>
      <c r="B48" s="13" t="s">
        <v>249</v>
      </c>
      <c r="C48" s="13">
        <v>75</v>
      </c>
      <c r="D48" s="10" t="s">
        <v>295</v>
      </c>
      <c r="E48" s="16">
        <v>1901110185</v>
      </c>
      <c r="F48" s="33" t="s">
        <v>21</v>
      </c>
      <c r="G48" s="31">
        <v>84.649318170000001</v>
      </c>
      <c r="H48" s="34">
        <v>84.166193548387099</v>
      </c>
      <c r="I48" s="15">
        <v>83.751666666666694</v>
      </c>
      <c r="J48" s="14">
        <v>0</v>
      </c>
      <c r="K48" s="20">
        <f t="shared" si="0"/>
        <v>252.56717838505378</v>
      </c>
      <c r="L48" s="21">
        <f t="shared" si="3"/>
        <v>45</v>
      </c>
      <c r="M48" s="22">
        <f t="shared" si="2"/>
        <v>0.6</v>
      </c>
      <c r="N48" s="13" t="s">
        <v>21</v>
      </c>
      <c r="O48" s="16"/>
    </row>
    <row r="49" spans="1:15" x14ac:dyDescent="0.25">
      <c r="A49" s="12">
        <v>46</v>
      </c>
      <c r="B49" s="13" t="s">
        <v>249</v>
      </c>
      <c r="C49" s="13">
        <v>75</v>
      </c>
      <c r="D49" s="10" t="s">
        <v>296</v>
      </c>
      <c r="E49" s="16">
        <v>1901110183</v>
      </c>
      <c r="F49" s="33" t="s">
        <v>21</v>
      </c>
      <c r="G49" s="31">
        <v>84.000530319999996</v>
      </c>
      <c r="H49" s="34">
        <v>84.900806451612894</v>
      </c>
      <c r="I49" s="15">
        <v>83.418750000000003</v>
      </c>
      <c r="J49" s="14">
        <v>0</v>
      </c>
      <c r="K49" s="20">
        <f t="shared" si="0"/>
        <v>252.32008677161286</v>
      </c>
      <c r="L49" s="21">
        <f t="shared" si="3"/>
        <v>46</v>
      </c>
      <c r="M49" s="22">
        <f t="shared" si="2"/>
        <v>0.61333333333333329</v>
      </c>
      <c r="N49" s="13" t="s">
        <v>21</v>
      </c>
      <c r="O49" s="16"/>
    </row>
    <row r="50" spans="1:15" x14ac:dyDescent="0.25">
      <c r="A50" s="12">
        <v>47</v>
      </c>
      <c r="B50" s="13" t="s">
        <v>249</v>
      </c>
      <c r="C50" s="13">
        <v>75</v>
      </c>
      <c r="D50" s="10" t="s">
        <v>297</v>
      </c>
      <c r="E50" s="16">
        <v>1901110121</v>
      </c>
      <c r="F50" s="33" t="s">
        <v>21</v>
      </c>
      <c r="G50" s="31">
        <v>85.209642849999994</v>
      </c>
      <c r="H50" s="34">
        <v>83.460474193548393</v>
      </c>
      <c r="I50" s="15">
        <v>83.504900000000006</v>
      </c>
      <c r="J50" s="14">
        <v>0</v>
      </c>
      <c r="K50" s="20">
        <f t="shared" si="0"/>
        <v>252.17501704354839</v>
      </c>
      <c r="L50" s="21">
        <f t="shared" si="3"/>
        <v>47</v>
      </c>
      <c r="M50" s="22">
        <f t="shared" si="2"/>
        <v>0.62666666666666671</v>
      </c>
      <c r="N50" s="13" t="s">
        <v>21</v>
      </c>
      <c r="O50" s="16"/>
    </row>
    <row r="51" spans="1:15" x14ac:dyDescent="0.25">
      <c r="A51" s="12">
        <v>48</v>
      </c>
      <c r="B51" s="13" t="s">
        <v>249</v>
      </c>
      <c r="C51" s="13">
        <v>75</v>
      </c>
      <c r="D51" s="10" t="s">
        <v>298</v>
      </c>
      <c r="E51" s="16">
        <v>1901110164</v>
      </c>
      <c r="F51" s="33" t="s">
        <v>21</v>
      </c>
      <c r="G51" s="31">
        <v>82.966287879999996</v>
      </c>
      <c r="H51" s="34">
        <v>83.862790322580594</v>
      </c>
      <c r="I51" s="15">
        <v>84.559333333333299</v>
      </c>
      <c r="J51" s="14">
        <v>0</v>
      </c>
      <c r="K51" s="20">
        <f t="shared" si="0"/>
        <v>251.38841153591392</v>
      </c>
      <c r="L51" s="21">
        <f t="shared" si="3"/>
        <v>48</v>
      </c>
      <c r="M51" s="22">
        <f t="shared" si="2"/>
        <v>0.64</v>
      </c>
      <c r="N51" s="13" t="s">
        <v>21</v>
      </c>
      <c r="O51" s="16"/>
    </row>
    <row r="52" spans="1:15" x14ac:dyDescent="0.25">
      <c r="A52" s="12">
        <v>49</v>
      </c>
      <c r="B52" s="13" t="s">
        <v>249</v>
      </c>
      <c r="C52" s="13">
        <v>75</v>
      </c>
      <c r="D52" s="10" t="s">
        <v>299</v>
      </c>
      <c r="E52" s="16">
        <v>1901110168</v>
      </c>
      <c r="F52" s="33" t="s">
        <v>21</v>
      </c>
      <c r="G52" s="31">
        <v>84.077878799999993</v>
      </c>
      <c r="H52" s="34">
        <v>83.926961290322595</v>
      </c>
      <c r="I52" s="15">
        <v>83.050416666666607</v>
      </c>
      <c r="J52" s="14">
        <v>0</v>
      </c>
      <c r="K52" s="20">
        <f t="shared" si="0"/>
        <v>251.05525675698919</v>
      </c>
      <c r="L52" s="21">
        <f t="shared" si="3"/>
        <v>49</v>
      </c>
      <c r="M52" s="22">
        <f t="shared" si="2"/>
        <v>0.65333333333333332</v>
      </c>
      <c r="N52" s="13" t="s">
        <v>21</v>
      </c>
      <c r="O52" s="16"/>
    </row>
    <row r="53" spans="1:15" x14ac:dyDescent="0.25">
      <c r="A53" s="12">
        <v>50</v>
      </c>
      <c r="B53" s="13" t="s">
        <v>249</v>
      </c>
      <c r="C53" s="13">
        <v>75</v>
      </c>
      <c r="D53" s="10" t="s">
        <v>300</v>
      </c>
      <c r="E53" s="16">
        <v>1915110170</v>
      </c>
      <c r="F53" s="33" t="s">
        <v>21</v>
      </c>
      <c r="G53" s="31">
        <v>83.194856999999999</v>
      </c>
      <c r="H53" s="34">
        <v>84.879903225806402</v>
      </c>
      <c r="I53" s="15">
        <v>82.846599999999995</v>
      </c>
      <c r="J53" s="14">
        <v>0</v>
      </c>
      <c r="K53" s="20">
        <f t="shared" si="0"/>
        <v>250.92136022580641</v>
      </c>
      <c r="L53" s="21">
        <f t="shared" si="3"/>
        <v>50</v>
      </c>
      <c r="M53" s="22">
        <f t="shared" si="2"/>
        <v>0.66666666666666663</v>
      </c>
      <c r="N53" s="13" t="s">
        <v>21</v>
      </c>
      <c r="O53" s="16"/>
    </row>
    <row r="54" spans="1:15" x14ac:dyDescent="0.25">
      <c r="A54" s="12">
        <v>51</v>
      </c>
      <c r="B54" s="13" t="s">
        <v>249</v>
      </c>
      <c r="C54" s="13">
        <v>75</v>
      </c>
      <c r="D54" s="10" t="s">
        <v>301</v>
      </c>
      <c r="E54" s="16">
        <v>1901110150</v>
      </c>
      <c r="F54" s="33" t="s">
        <v>21</v>
      </c>
      <c r="G54" s="31">
        <v>84.550166669999996</v>
      </c>
      <c r="H54" s="34">
        <v>84.729516129032305</v>
      </c>
      <c r="I54" s="15">
        <v>81.610124999999996</v>
      </c>
      <c r="J54" s="14">
        <v>0</v>
      </c>
      <c r="K54" s="20">
        <f t="shared" si="0"/>
        <v>250.88980779903227</v>
      </c>
      <c r="L54" s="21">
        <f t="shared" si="3"/>
        <v>51</v>
      </c>
      <c r="M54" s="22">
        <f t="shared" si="2"/>
        <v>0.68</v>
      </c>
      <c r="N54" s="13" t="s">
        <v>21</v>
      </c>
      <c r="O54" s="16"/>
    </row>
    <row r="55" spans="1:15" x14ac:dyDescent="0.25">
      <c r="A55" s="12">
        <v>52</v>
      </c>
      <c r="B55" s="13" t="s">
        <v>249</v>
      </c>
      <c r="C55" s="13">
        <v>75</v>
      </c>
      <c r="D55" s="10" t="s">
        <v>302</v>
      </c>
      <c r="E55" s="16">
        <v>1901110180</v>
      </c>
      <c r="F55" s="33" t="s">
        <v>21</v>
      </c>
      <c r="G55" s="31">
        <v>84.071515149999996</v>
      </c>
      <c r="H55" s="34">
        <v>85.075864516129002</v>
      </c>
      <c r="I55" s="15">
        <v>81.710016666666704</v>
      </c>
      <c r="J55" s="14">
        <v>0</v>
      </c>
      <c r="K55" s="20">
        <f t="shared" si="0"/>
        <v>250.8573963327957</v>
      </c>
      <c r="L55" s="21">
        <f t="shared" si="3"/>
        <v>52</v>
      </c>
      <c r="M55" s="22">
        <f t="shared" si="2"/>
        <v>0.69333333333333336</v>
      </c>
      <c r="N55" s="13" t="s">
        <v>21</v>
      </c>
      <c r="O55" s="16"/>
    </row>
    <row r="56" spans="1:15" x14ac:dyDescent="0.25">
      <c r="A56" s="12">
        <v>53</v>
      </c>
      <c r="B56" s="13" t="s">
        <v>249</v>
      </c>
      <c r="C56" s="13">
        <v>75</v>
      </c>
      <c r="D56" s="10" t="s">
        <v>303</v>
      </c>
      <c r="E56" s="16">
        <v>1826021034</v>
      </c>
      <c r="F56" s="33" t="s">
        <v>21</v>
      </c>
      <c r="G56" s="31">
        <v>84.983054999999993</v>
      </c>
      <c r="H56" s="34">
        <v>82.732140302693196</v>
      </c>
      <c r="I56" s="15">
        <v>81.983333333333306</v>
      </c>
      <c r="J56" s="14">
        <v>0</v>
      </c>
      <c r="K56" s="20">
        <f t="shared" si="0"/>
        <v>249.69852863602648</v>
      </c>
      <c r="L56" s="21">
        <f t="shared" si="3"/>
        <v>53</v>
      </c>
      <c r="M56" s="22">
        <f t="shared" si="2"/>
        <v>0.70666666666666667</v>
      </c>
      <c r="N56" s="13" t="s">
        <v>21</v>
      </c>
      <c r="O56" s="16"/>
    </row>
    <row r="57" spans="1:15" x14ac:dyDescent="0.25">
      <c r="A57" s="12">
        <v>54</v>
      </c>
      <c r="B57" s="13" t="s">
        <v>249</v>
      </c>
      <c r="C57" s="13">
        <v>75</v>
      </c>
      <c r="D57" s="10" t="s">
        <v>304</v>
      </c>
      <c r="E57" s="16">
        <v>1901110188</v>
      </c>
      <c r="F57" s="33" t="s">
        <v>21</v>
      </c>
      <c r="G57" s="31">
        <v>82.556332749999996</v>
      </c>
      <c r="H57" s="34">
        <v>85.012116129032293</v>
      </c>
      <c r="I57" s="15">
        <v>82.040666666666695</v>
      </c>
      <c r="J57" s="14">
        <v>0</v>
      </c>
      <c r="K57" s="20">
        <f t="shared" si="0"/>
        <v>249.60911554569901</v>
      </c>
      <c r="L57" s="21">
        <f t="shared" si="3"/>
        <v>54</v>
      </c>
      <c r="M57" s="22">
        <f t="shared" si="2"/>
        <v>0.72</v>
      </c>
      <c r="N57" s="13" t="s">
        <v>21</v>
      </c>
      <c r="O57" s="16"/>
    </row>
    <row r="58" spans="1:15" x14ac:dyDescent="0.25">
      <c r="A58" s="12">
        <v>55</v>
      </c>
      <c r="B58" s="13" t="s">
        <v>249</v>
      </c>
      <c r="C58" s="13">
        <v>75</v>
      </c>
      <c r="D58" s="10" t="s">
        <v>305</v>
      </c>
      <c r="E58" s="16">
        <v>1901110198</v>
      </c>
      <c r="F58" s="33" t="s">
        <v>21</v>
      </c>
      <c r="G58" s="31">
        <v>82.825000000000003</v>
      </c>
      <c r="H58" s="34">
        <v>84.409879032258104</v>
      </c>
      <c r="I58" s="15">
        <v>82.284783333333394</v>
      </c>
      <c r="J58" s="14">
        <v>0</v>
      </c>
      <c r="K58" s="20">
        <f t="shared" si="0"/>
        <v>249.5196623655915</v>
      </c>
      <c r="L58" s="21">
        <f t="shared" si="3"/>
        <v>55</v>
      </c>
      <c r="M58" s="22">
        <f t="shared" si="2"/>
        <v>0.73333333333333328</v>
      </c>
      <c r="N58" s="13" t="s">
        <v>21</v>
      </c>
      <c r="O58" s="16"/>
    </row>
    <row r="59" spans="1:15" x14ac:dyDescent="0.25">
      <c r="A59" s="12">
        <v>56</v>
      </c>
      <c r="B59" s="13" t="s">
        <v>249</v>
      </c>
      <c r="C59" s="13">
        <v>75</v>
      </c>
      <c r="D59" s="10" t="s">
        <v>306</v>
      </c>
      <c r="E59" s="16">
        <v>1901110187</v>
      </c>
      <c r="F59" s="33" t="s">
        <v>21</v>
      </c>
      <c r="G59" s="31">
        <v>84.148030300000002</v>
      </c>
      <c r="H59" s="34">
        <v>83.140735483870998</v>
      </c>
      <c r="I59" s="15">
        <v>82.219833333333398</v>
      </c>
      <c r="J59" s="14">
        <v>0</v>
      </c>
      <c r="K59" s="20">
        <f t="shared" si="0"/>
        <v>249.50859911720437</v>
      </c>
      <c r="L59" s="21">
        <f t="shared" si="3"/>
        <v>56</v>
      </c>
      <c r="M59" s="22">
        <f t="shared" si="2"/>
        <v>0.7466666666666667</v>
      </c>
      <c r="N59" s="13" t="s">
        <v>21</v>
      </c>
      <c r="O59" s="16"/>
    </row>
    <row r="60" spans="1:15" x14ac:dyDescent="0.25">
      <c r="A60" s="12">
        <v>57</v>
      </c>
      <c r="B60" s="13" t="s">
        <v>249</v>
      </c>
      <c r="C60" s="13">
        <v>75</v>
      </c>
      <c r="D60" s="10" t="s">
        <v>307</v>
      </c>
      <c r="E60" s="16">
        <v>1901110175</v>
      </c>
      <c r="F60" s="33" t="s">
        <v>21</v>
      </c>
      <c r="G60" s="31">
        <v>82.653863639999997</v>
      </c>
      <c r="H60" s="34">
        <v>83.118045161290397</v>
      </c>
      <c r="I60" s="15">
        <v>83.388333333333307</v>
      </c>
      <c r="J60" s="14">
        <v>0</v>
      </c>
      <c r="K60" s="20">
        <f t="shared" si="0"/>
        <v>249.16024213462373</v>
      </c>
      <c r="L60" s="21">
        <f t="shared" si="3"/>
        <v>57</v>
      </c>
      <c r="M60" s="22">
        <f t="shared" si="2"/>
        <v>0.76</v>
      </c>
      <c r="N60" s="13" t="s">
        <v>21</v>
      </c>
      <c r="O60" s="16"/>
    </row>
    <row r="61" spans="1:15" x14ac:dyDescent="0.25">
      <c r="A61" s="12">
        <v>58</v>
      </c>
      <c r="B61" s="13" t="s">
        <v>249</v>
      </c>
      <c r="C61" s="13">
        <v>75</v>
      </c>
      <c r="D61" s="10" t="s">
        <v>308</v>
      </c>
      <c r="E61" s="16">
        <v>1901110141</v>
      </c>
      <c r="F61" s="33" t="s">
        <v>21</v>
      </c>
      <c r="G61" s="31">
        <v>83.481166700000003</v>
      </c>
      <c r="H61" s="34">
        <v>83.288064516129097</v>
      </c>
      <c r="I61" s="15">
        <v>82.256649999999993</v>
      </c>
      <c r="J61" s="14">
        <v>0</v>
      </c>
      <c r="K61" s="20">
        <f t="shared" si="0"/>
        <v>249.02588121612911</v>
      </c>
      <c r="L61" s="21">
        <f t="shared" si="3"/>
        <v>58</v>
      </c>
      <c r="M61" s="22">
        <f t="shared" si="2"/>
        <v>0.77333333333333332</v>
      </c>
      <c r="N61" s="13" t="s">
        <v>21</v>
      </c>
      <c r="O61" s="16"/>
    </row>
    <row r="62" spans="1:15" x14ac:dyDescent="0.25">
      <c r="A62" s="12">
        <v>59</v>
      </c>
      <c r="B62" s="13" t="s">
        <v>249</v>
      </c>
      <c r="C62" s="13">
        <v>75</v>
      </c>
      <c r="D62" s="10" t="s">
        <v>309</v>
      </c>
      <c r="E62" s="16">
        <v>1901110137</v>
      </c>
      <c r="F62" s="33" t="s">
        <v>21</v>
      </c>
      <c r="G62" s="31">
        <v>83.909833329999998</v>
      </c>
      <c r="H62" s="34">
        <v>81.377751612903197</v>
      </c>
      <c r="I62" s="15">
        <v>82.699794999999995</v>
      </c>
      <c r="J62" s="14">
        <v>0</v>
      </c>
      <c r="K62" s="20">
        <f t="shared" si="0"/>
        <v>247.9873799429032</v>
      </c>
      <c r="L62" s="21">
        <f t="shared" si="3"/>
        <v>59</v>
      </c>
      <c r="M62" s="22">
        <f t="shared" si="2"/>
        <v>0.78666666666666663</v>
      </c>
      <c r="N62" s="13" t="s">
        <v>21</v>
      </c>
      <c r="O62" s="16"/>
    </row>
    <row r="63" spans="1:15" x14ac:dyDescent="0.25">
      <c r="A63" s="12">
        <v>60</v>
      </c>
      <c r="B63" s="13" t="s">
        <v>249</v>
      </c>
      <c r="C63" s="13">
        <v>75</v>
      </c>
      <c r="D63" s="10" t="s">
        <v>310</v>
      </c>
      <c r="E63" s="16">
        <v>1901110125</v>
      </c>
      <c r="F63" s="33" t="s">
        <v>21</v>
      </c>
      <c r="G63" s="31">
        <v>81.057500000000005</v>
      </c>
      <c r="H63" s="34">
        <v>83.431290322580594</v>
      </c>
      <c r="I63" s="15">
        <v>83.343299999999999</v>
      </c>
      <c r="J63" s="14">
        <v>0</v>
      </c>
      <c r="K63" s="20">
        <f t="shared" si="0"/>
        <v>247.8320903225806</v>
      </c>
      <c r="L63" s="21">
        <f t="shared" si="3"/>
        <v>60</v>
      </c>
      <c r="M63" s="22">
        <f t="shared" si="2"/>
        <v>0.8</v>
      </c>
      <c r="N63" s="13" t="s">
        <v>21</v>
      </c>
      <c r="O63" s="16"/>
    </row>
    <row r="64" spans="1:15" x14ac:dyDescent="0.25">
      <c r="A64" s="12">
        <v>61</v>
      </c>
      <c r="B64" s="13" t="s">
        <v>249</v>
      </c>
      <c r="C64" s="13">
        <v>75</v>
      </c>
      <c r="D64" s="10" t="s">
        <v>311</v>
      </c>
      <c r="E64" s="16">
        <v>1901110162</v>
      </c>
      <c r="F64" s="33" t="s">
        <v>21</v>
      </c>
      <c r="G64" s="31">
        <v>81.679090909999999</v>
      </c>
      <c r="H64" s="34">
        <v>83.0795806451613</v>
      </c>
      <c r="I64" s="15">
        <v>82.342666666666702</v>
      </c>
      <c r="J64" s="14">
        <v>0</v>
      </c>
      <c r="K64" s="20">
        <f t="shared" si="0"/>
        <v>247.101338221828</v>
      </c>
      <c r="L64" s="21">
        <f t="shared" si="3"/>
        <v>61</v>
      </c>
      <c r="M64" s="22">
        <f t="shared" si="2"/>
        <v>0.81333333333333335</v>
      </c>
      <c r="N64" s="13" t="s">
        <v>21</v>
      </c>
      <c r="O64" s="16"/>
    </row>
    <row r="65" spans="1:15" x14ac:dyDescent="0.25">
      <c r="A65" s="12">
        <v>62</v>
      </c>
      <c r="B65" s="13" t="s">
        <v>249</v>
      </c>
      <c r="C65" s="13">
        <v>75</v>
      </c>
      <c r="D65" s="10" t="s">
        <v>312</v>
      </c>
      <c r="E65" s="16">
        <v>1901110181</v>
      </c>
      <c r="F65" s="33" t="s">
        <v>21</v>
      </c>
      <c r="G65" s="31">
        <v>81.374393940000004</v>
      </c>
      <c r="H65" s="34">
        <v>82.673354838709699</v>
      </c>
      <c r="I65" s="15">
        <v>82.578333333333305</v>
      </c>
      <c r="J65" s="14">
        <v>0</v>
      </c>
      <c r="K65" s="20">
        <f t="shared" si="0"/>
        <v>246.62608211204304</v>
      </c>
      <c r="L65" s="21">
        <f t="shared" si="3"/>
        <v>62</v>
      </c>
      <c r="M65" s="22">
        <f t="shared" si="2"/>
        <v>0.82666666666666666</v>
      </c>
      <c r="N65" s="13" t="s">
        <v>21</v>
      </c>
      <c r="O65" s="16"/>
    </row>
    <row r="66" spans="1:15" x14ac:dyDescent="0.25">
      <c r="A66" s="12">
        <v>63</v>
      </c>
      <c r="B66" s="13" t="s">
        <v>249</v>
      </c>
      <c r="C66" s="13">
        <v>75</v>
      </c>
      <c r="D66" s="10" t="s">
        <v>313</v>
      </c>
      <c r="E66" s="16">
        <v>1901110170</v>
      </c>
      <c r="F66" s="33" t="s">
        <v>21</v>
      </c>
      <c r="G66" s="31">
        <v>83.024999899999997</v>
      </c>
      <c r="H66" s="34">
        <v>80.272064516129007</v>
      </c>
      <c r="I66" s="15">
        <v>82.982116666666599</v>
      </c>
      <c r="J66" s="14">
        <v>0</v>
      </c>
      <c r="K66" s="20">
        <f t="shared" si="0"/>
        <v>246.27918108279559</v>
      </c>
      <c r="L66" s="21">
        <f t="shared" si="3"/>
        <v>63</v>
      </c>
      <c r="M66" s="22">
        <f t="shared" si="2"/>
        <v>0.84</v>
      </c>
      <c r="N66" s="13" t="s">
        <v>21</v>
      </c>
      <c r="O66" s="16"/>
    </row>
    <row r="67" spans="1:15" x14ac:dyDescent="0.25">
      <c r="A67" s="12">
        <v>64</v>
      </c>
      <c r="B67" s="13" t="s">
        <v>249</v>
      </c>
      <c r="C67" s="13">
        <v>75</v>
      </c>
      <c r="D67" s="10" t="s">
        <v>314</v>
      </c>
      <c r="E67" s="16">
        <v>1901110157</v>
      </c>
      <c r="F67" s="33" t="s">
        <v>21</v>
      </c>
      <c r="G67" s="31">
        <v>82.601166599999999</v>
      </c>
      <c r="H67" s="34">
        <v>81.128629032258104</v>
      </c>
      <c r="I67" s="15">
        <v>82.02955</v>
      </c>
      <c r="J67" s="14">
        <v>0</v>
      </c>
      <c r="K67" s="20">
        <f t="shared" si="0"/>
        <v>245.75934563225812</v>
      </c>
      <c r="L67" s="21">
        <f t="shared" si="3"/>
        <v>64</v>
      </c>
      <c r="M67" s="22">
        <f t="shared" si="2"/>
        <v>0.85333333333333339</v>
      </c>
      <c r="N67" s="13" t="s">
        <v>21</v>
      </c>
      <c r="O67" s="16"/>
    </row>
    <row r="68" spans="1:15" x14ac:dyDescent="0.25">
      <c r="A68" s="12">
        <v>65</v>
      </c>
      <c r="B68" s="13" t="s">
        <v>249</v>
      </c>
      <c r="C68" s="13">
        <v>75</v>
      </c>
      <c r="D68" s="10" t="s">
        <v>315</v>
      </c>
      <c r="E68" s="16">
        <v>1901110131</v>
      </c>
      <c r="F68" s="33" t="s">
        <v>21</v>
      </c>
      <c r="G68" s="31">
        <v>79.273030289999994</v>
      </c>
      <c r="H68" s="34">
        <v>80.959677419354804</v>
      </c>
      <c r="I68" s="15">
        <v>85.355416000000005</v>
      </c>
      <c r="J68" s="14">
        <v>0</v>
      </c>
      <c r="K68" s="20">
        <f t="shared" ref="K68:K78" si="4">G68+H68+I68+J68</f>
        <v>245.58812370935482</v>
      </c>
      <c r="L68" s="21">
        <f t="shared" ref="L68:L99" si="5">RANK(K68,K$1:K$65595,0)</f>
        <v>65</v>
      </c>
      <c r="M68" s="22">
        <f t="shared" ref="M68:M78" si="6">L68/C68</f>
        <v>0.8666666666666667</v>
      </c>
      <c r="N68" s="13" t="s">
        <v>21</v>
      </c>
      <c r="O68" s="16"/>
    </row>
    <row r="69" spans="1:15" x14ac:dyDescent="0.25">
      <c r="A69" s="12">
        <v>66</v>
      </c>
      <c r="B69" s="13" t="s">
        <v>249</v>
      </c>
      <c r="C69" s="13">
        <v>75</v>
      </c>
      <c r="D69" s="10" t="s">
        <v>316</v>
      </c>
      <c r="E69" s="16">
        <v>1901110163</v>
      </c>
      <c r="F69" s="33" t="s">
        <v>21</v>
      </c>
      <c r="G69" s="31">
        <v>80.961742419999993</v>
      </c>
      <c r="H69" s="34">
        <v>82.783461290322506</v>
      </c>
      <c r="I69" s="15">
        <v>81.143366666666694</v>
      </c>
      <c r="J69" s="14">
        <v>0</v>
      </c>
      <c r="K69" s="20">
        <f t="shared" si="4"/>
        <v>244.88857037698921</v>
      </c>
      <c r="L69" s="21">
        <f t="shared" si="5"/>
        <v>66</v>
      </c>
      <c r="M69" s="22">
        <f t="shared" si="6"/>
        <v>0.88</v>
      </c>
      <c r="N69" s="13" t="s">
        <v>21</v>
      </c>
      <c r="O69" s="16"/>
    </row>
    <row r="70" spans="1:15" x14ac:dyDescent="0.25">
      <c r="A70" s="12">
        <v>67</v>
      </c>
      <c r="B70" s="13" t="s">
        <v>249</v>
      </c>
      <c r="C70" s="13">
        <v>75</v>
      </c>
      <c r="D70" s="10" t="s">
        <v>317</v>
      </c>
      <c r="E70" s="16">
        <v>1901110159</v>
      </c>
      <c r="F70" s="33" t="s">
        <v>21</v>
      </c>
      <c r="G70" s="31">
        <v>80.844999999999999</v>
      </c>
      <c r="H70" s="34">
        <v>82.097862903225803</v>
      </c>
      <c r="I70" s="15">
        <v>81.780000002500003</v>
      </c>
      <c r="J70" s="14">
        <v>0</v>
      </c>
      <c r="K70" s="20">
        <f t="shared" si="4"/>
        <v>244.7228629057258</v>
      </c>
      <c r="L70" s="21">
        <f t="shared" si="5"/>
        <v>67</v>
      </c>
      <c r="M70" s="22">
        <f t="shared" si="6"/>
        <v>0.89333333333333331</v>
      </c>
      <c r="N70" s="13" t="s">
        <v>21</v>
      </c>
      <c r="O70" s="16"/>
    </row>
    <row r="71" spans="1:15" x14ac:dyDescent="0.25">
      <c r="A71" s="12">
        <v>68</v>
      </c>
      <c r="B71" s="13" t="s">
        <v>249</v>
      </c>
      <c r="C71" s="13">
        <v>75</v>
      </c>
      <c r="D71" s="10" t="s">
        <v>318</v>
      </c>
      <c r="E71" s="16">
        <v>1804011064</v>
      </c>
      <c r="F71" s="33" t="s">
        <v>21</v>
      </c>
      <c r="G71" s="31">
        <v>81.987499999999997</v>
      </c>
      <c r="H71" s="34">
        <v>80.420704387156405</v>
      </c>
      <c r="I71" s="15">
        <v>82.293333333333294</v>
      </c>
      <c r="J71" s="14">
        <v>0</v>
      </c>
      <c r="K71" s="20">
        <f t="shared" si="4"/>
        <v>244.70153772048968</v>
      </c>
      <c r="L71" s="21">
        <f t="shared" si="5"/>
        <v>68</v>
      </c>
      <c r="M71" s="22">
        <f t="shared" si="6"/>
        <v>0.90666666666666662</v>
      </c>
      <c r="N71" s="13" t="s">
        <v>21</v>
      </c>
      <c r="O71" s="16"/>
    </row>
    <row r="72" spans="1:15" x14ac:dyDescent="0.25">
      <c r="A72" s="12">
        <v>69</v>
      </c>
      <c r="B72" s="13" t="s">
        <v>249</v>
      </c>
      <c r="C72" s="13">
        <v>75</v>
      </c>
      <c r="D72" s="10" t="s">
        <v>319</v>
      </c>
      <c r="E72" s="16">
        <v>1901110200</v>
      </c>
      <c r="F72" s="33" t="s">
        <v>21</v>
      </c>
      <c r="G72" s="31">
        <v>82.399999989999998</v>
      </c>
      <c r="H72" s="34">
        <v>80.898709677419305</v>
      </c>
      <c r="I72" s="15">
        <v>81.387666666666703</v>
      </c>
      <c r="J72" s="14">
        <v>0</v>
      </c>
      <c r="K72" s="20">
        <f t="shared" si="4"/>
        <v>244.68637633408599</v>
      </c>
      <c r="L72" s="21">
        <f t="shared" si="5"/>
        <v>69</v>
      </c>
      <c r="M72" s="22">
        <f t="shared" si="6"/>
        <v>0.92</v>
      </c>
      <c r="N72" s="13" t="s">
        <v>21</v>
      </c>
      <c r="O72" s="16"/>
    </row>
    <row r="73" spans="1:15" x14ac:dyDescent="0.25">
      <c r="A73" s="12">
        <v>70</v>
      </c>
      <c r="B73" s="13" t="s">
        <v>249</v>
      </c>
      <c r="C73" s="13">
        <v>75</v>
      </c>
      <c r="D73" s="10" t="s">
        <v>320</v>
      </c>
      <c r="E73" s="16">
        <v>1901110182</v>
      </c>
      <c r="F73" s="33" t="s">
        <v>21</v>
      </c>
      <c r="G73" s="31">
        <v>80.539924240000005</v>
      </c>
      <c r="H73" s="34">
        <v>80.089877419354806</v>
      </c>
      <c r="I73" s="15">
        <v>80.558750000000003</v>
      </c>
      <c r="J73" s="14">
        <v>0</v>
      </c>
      <c r="K73" s="20">
        <f t="shared" si="4"/>
        <v>241.18855165935483</v>
      </c>
      <c r="L73" s="21">
        <f t="shared" si="5"/>
        <v>70</v>
      </c>
      <c r="M73" s="22">
        <f t="shared" si="6"/>
        <v>0.93333333333333335</v>
      </c>
      <c r="N73" s="13" t="s">
        <v>21</v>
      </c>
      <c r="O73" s="16"/>
    </row>
    <row r="74" spans="1:15" x14ac:dyDescent="0.25">
      <c r="A74" s="12">
        <v>71</v>
      </c>
      <c r="B74" s="13" t="s">
        <v>249</v>
      </c>
      <c r="C74" s="13">
        <v>75</v>
      </c>
      <c r="D74" s="10" t="s">
        <v>321</v>
      </c>
      <c r="E74" s="16">
        <v>1934110088</v>
      </c>
      <c r="F74" s="33" t="s">
        <v>21</v>
      </c>
      <c r="G74" s="31">
        <v>75.882857139999999</v>
      </c>
      <c r="H74" s="34">
        <v>82.468329154867106</v>
      </c>
      <c r="I74" s="15">
        <v>81.462166666666604</v>
      </c>
      <c r="J74" s="14">
        <v>0</v>
      </c>
      <c r="K74" s="20">
        <f t="shared" si="4"/>
        <v>239.8133529615337</v>
      </c>
      <c r="L74" s="21">
        <f t="shared" si="5"/>
        <v>71</v>
      </c>
      <c r="M74" s="22">
        <f t="shared" si="6"/>
        <v>0.94666666666666666</v>
      </c>
      <c r="N74" s="13" t="s">
        <v>21</v>
      </c>
      <c r="O74" s="16"/>
    </row>
    <row r="75" spans="1:15" x14ac:dyDescent="0.25">
      <c r="A75" s="12">
        <v>72</v>
      </c>
      <c r="B75" s="13" t="s">
        <v>249</v>
      </c>
      <c r="C75" s="13">
        <v>75</v>
      </c>
      <c r="D75" s="10" t="s">
        <v>322</v>
      </c>
      <c r="E75" s="16" t="s">
        <v>323</v>
      </c>
      <c r="F75" s="33" t="s">
        <v>21</v>
      </c>
      <c r="G75" s="31">
        <v>77.491212110000006</v>
      </c>
      <c r="H75" s="34">
        <v>79.488387096774204</v>
      </c>
      <c r="I75" s="15">
        <v>82.090074999999999</v>
      </c>
      <c r="J75" s="14">
        <v>0</v>
      </c>
      <c r="K75" s="20">
        <f t="shared" si="4"/>
        <v>239.06967420677421</v>
      </c>
      <c r="L75" s="21">
        <f t="shared" si="5"/>
        <v>72</v>
      </c>
      <c r="M75" s="22">
        <f t="shared" si="6"/>
        <v>0.96</v>
      </c>
      <c r="N75" s="13" t="s">
        <v>21</v>
      </c>
      <c r="O75" s="16"/>
    </row>
    <row r="76" spans="1:15" x14ac:dyDescent="0.25">
      <c r="A76" s="12">
        <v>73</v>
      </c>
      <c r="B76" s="13" t="s">
        <v>249</v>
      </c>
      <c r="C76" s="13">
        <v>75</v>
      </c>
      <c r="D76" s="10" t="s">
        <v>324</v>
      </c>
      <c r="E76" s="16">
        <v>1808041065</v>
      </c>
      <c r="F76" s="33" t="s">
        <v>21</v>
      </c>
      <c r="G76" s="31">
        <v>80.581562500000004</v>
      </c>
      <c r="H76" s="34">
        <v>74.118750000000006</v>
      </c>
      <c r="I76" s="15">
        <v>81.166700000000006</v>
      </c>
      <c r="J76" s="14">
        <v>0</v>
      </c>
      <c r="K76" s="20">
        <f t="shared" si="4"/>
        <v>235.86701249999999</v>
      </c>
      <c r="L76" s="21">
        <f t="shared" si="5"/>
        <v>73</v>
      </c>
      <c r="M76" s="22">
        <f t="shared" si="6"/>
        <v>0.97333333333333338</v>
      </c>
      <c r="N76" s="13" t="s">
        <v>21</v>
      </c>
      <c r="O76" s="16"/>
    </row>
    <row r="77" spans="1:15" x14ac:dyDescent="0.25">
      <c r="A77" s="12">
        <v>74</v>
      </c>
      <c r="B77" s="13" t="s">
        <v>249</v>
      </c>
      <c r="C77" s="13">
        <v>75</v>
      </c>
      <c r="D77" s="10" t="s">
        <v>325</v>
      </c>
      <c r="E77" s="16">
        <v>1815031033</v>
      </c>
      <c r="F77" s="33" t="s">
        <v>21</v>
      </c>
      <c r="G77" s="31">
        <v>76.856639000000001</v>
      </c>
      <c r="H77" s="34">
        <v>81.117232789434894</v>
      </c>
      <c r="I77" s="15">
        <v>73.643333333333302</v>
      </c>
      <c r="J77" s="14">
        <v>0</v>
      </c>
      <c r="K77" s="20">
        <f t="shared" si="4"/>
        <v>231.61720512276821</v>
      </c>
      <c r="L77" s="21">
        <f t="shared" si="5"/>
        <v>74</v>
      </c>
      <c r="M77" s="22">
        <f t="shared" si="6"/>
        <v>0.98666666666666669</v>
      </c>
      <c r="N77" s="13" t="s">
        <v>21</v>
      </c>
      <c r="O77" s="16"/>
    </row>
    <row r="78" spans="1:15" x14ac:dyDescent="0.25">
      <c r="A78" s="12">
        <v>75</v>
      </c>
      <c r="B78" s="13" t="s">
        <v>249</v>
      </c>
      <c r="C78" s="13">
        <v>75</v>
      </c>
      <c r="D78" s="10" t="s">
        <v>326</v>
      </c>
      <c r="E78" s="16">
        <v>1934110623</v>
      </c>
      <c r="F78" s="33" t="s">
        <v>21</v>
      </c>
      <c r="G78" s="31">
        <v>63.899404760000003</v>
      </c>
      <c r="H78" s="34">
        <v>57.292499999999997</v>
      </c>
      <c r="I78" s="15">
        <v>75.963750000000005</v>
      </c>
      <c r="J78" s="14">
        <v>0</v>
      </c>
      <c r="K78" s="20">
        <f t="shared" si="4"/>
        <v>197.15565476</v>
      </c>
      <c r="L78" s="21">
        <f t="shared" si="5"/>
        <v>75</v>
      </c>
      <c r="M78" s="22">
        <f t="shared" si="6"/>
        <v>1</v>
      </c>
      <c r="N78" s="13" t="s">
        <v>21</v>
      </c>
      <c r="O78" s="16"/>
    </row>
    <row r="79" spans="1:15" ht="39" customHeight="1" x14ac:dyDescent="0.25">
      <c r="A79" s="39" t="s">
        <v>56</v>
      </c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23"/>
      <c r="M79" s="24"/>
      <c r="N79" s="24"/>
      <c r="O79" s="25"/>
    </row>
    <row r="80" spans="1:15" ht="21.9" customHeight="1" x14ac:dyDescent="0.25">
      <c r="A80" s="17"/>
      <c r="B80" s="6" t="s">
        <v>57</v>
      </c>
      <c r="C80" s="1" t="s">
        <v>58</v>
      </c>
      <c r="E80" s="18"/>
      <c r="F80" s="18"/>
      <c r="G80" s="18"/>
      <c r="H80" s="18"/>
      <c r="I80" s="18"/>
      <c r="J80" s="17"/>
      <c r="K80" s="17"/>
      <c r="L80" s="17"/>
      <c r="M80" s="26"/>
      <c r="N80" s="26"/>
      <c r="O80" s="25"/>
    </row>
    <row r="81" spans="1:14" s="4" customFormat="1" ht="17.100000000000001" customHeight="1" x14ac:dyDescent="0.25">
      <c r="C81" s="27" t="s">
        <v>59</v>
      </c>
      <c r="D81" s="1"/>
      <c r="E81" s="27"/>
      <c r="F81" s="27"/>
      <c r="G81" s="27"/>
      <c r="H81" s="27"/>
      <c r="I81" s="27"/>
      <c r="J81" s="27"/>
      <c r="K81" s="27"/>
      <c r="L81" s="27"/>
      <c r="M81" s="28"/>
      <c r="N81" s="29"/>
    </row>
    <row r="82" spans="1:14" s="4" customFormat="1" ht="17.100000000000001" customHeight="1" x14ac:dyDescent="0.25">
      <c r="A82" s="6"/>
      <c r="B82" s="6"/>
      <c r="C82" s="27" t="s">
        <v>60</v>
      </c>
      <c r="D82" s="1"/>
      <c r="E82" s="27"/>
      <c r="F82" s="27"/>
      <c r="G82" s="27"/>
      <c r="H82" s="27"/>
      <c r="I82" s="27"/>
      <c r="J82" s="27"/>
      <c r="K82" s="27"/>
      <c r="L82" s="27"/>
      <c r="M82" s="5"/>
      <c r="N82" s="29"/>
    </row>
    <row r="83" spans="1:14" s="4" customFormat="1" ht="17.100000000000001" customHeight="1" x14ac:dyDescent="0.25">
      <c r="A83" s="1"/>
      <c r="B83" s="1"/>
      <c r="C83" s="40" t="s">
        <v>61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29"/>
    </row>
    <row r="84" spans="1:14" s="4" customFormat="1" ht="17.100000000000001" customHeight="1" x14ac:dyDescent="0.25">
      <c r="A84" s="1"/>
      <c r="B84" s="1"/>
      <c r="C84" s="4" t="s">
        <v>62</v>
      </c>
      <c r="D84" s="1"/>
      <c r="E84" s="1"/>
      <c r="F84" s="1"/>
      <c r="G84" s="1"/>
      <c r="H84" s="1"/>
      <c r="I84" s="1"/>
      <c r="J84" s="1"/>
      <c r="K84" s="1"/>
      <c r="L84" s="1"/>
      <c r="M84" s="5"/>
      <c r="N84" s="29"/>
    </row>
  </sheetData>
  <mergeCells count="3">
    <mergeCell ref="A1:N1"/>
    <mergeCell ref="A79:K79"/>
    <mergeCell ref="C83:M83"/>
  </mergeCells>
  <phoneticPr fontId="12" type="noConversion"/>
  <pageMargins left="0.35433070866141736" right="0.35433070866141736" top="0.98425196850393704" bottom="0.98425196850393704" header="0.51181102362204722" footer="0.51181102362204722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68"/>
  <sheetViews>
    <sheetView workbookViewId="0">
      <selection activeCell="Q9" sqref="Q9"/>
    </sheetView>
  </sheetViews>
  <sheetFormatPr defaultColWidth="9" defaultRowHeight="15.6" x14ac:dyDescent="0.25"/>
  <cols>
    <col min="1" max="1" width="4.6640625" style="1" customWidth="1"/>
    <col min="2" max="2" width="10.44140625" style="1" customWidth="1"/>
    <col min="3" max="3" width="7.88671875" style="1" customWidth="1"/>
    <col min="4" max="4" width="8.44140625" style="1" customWidth="1"/>
    <col min="5" max="5" width="11" style="1" customWidth="1"/>
    <col min="6" max="6" width="7.77734375" style="1" customWidth="1"/>
    <col min="7" max="7" width="9.21875" style="1" customWidth="1"/>
    <col min="8" max="10" width="10" style="1" customWidth="1"/>
    <col min="11" max="11" width="9.33203125" style="1" customWidth="1"/>
    <col min="12" max="12" width="7.44140625" style="1" customWidth="1"/>
    <col min="13" max="13" width="10.44140625" style="5" customWidth="1"/>
    <col min="14" max="14" width="10.6640625" style="6" customWidth="1"/>
    <col min="15" max="15" width="5.44140625" style="1" customWidth="1"/>
    <col min="16" max="16384" width="9" style="1"/>
  </cols>
  <sheetData>
    <row r="1" spans="1:15" ht="27" customHeight="1" x14ac:dyDescent="0.3">
      <c r="A1" s="37" t="s">
        <v>327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8"/>
    </row>
    <row r="2" spans="1:15" s="2" customFormat="1" ht="37.5" customHeight="1" x14ac:dyDescent="0.2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5" s="3" customFormat="1" ht="61.2" customHeight="1" x14ac:dyDescent="0.25">
      <c r="A3" s="8" t="s">
        <v>2</v>
      </c>
      <c r="B3" s="8" t="s">
        <v>3</v>
      </c>
      <c r="C3" s="9" t="s">
        <v>4</v>
      </c>
      <c r="D3" s="10" t="s">
        <v>5</v>
      </c>
      <c r="E3" s="10" t="s">
        <v>6</v>
      </c>
      <c r="F3" s="11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8" t="s">
        <v>12</v>
      </c>
      <c r="L3" s="9" t="s">
        <v>13</v>
      </c>
      <c r="M3" s="11" t="s">
        <v>14</v>
      </c>
      <c r="N3" s="19" t="s">
        <v>15</v>
      </c>
      <c r="O3" s="8" t="s">
        <v>16</v>
      </c>
    </row>
    <row r="4" spans="1:15" s="3" customFormat="1" ht="14.4" x14ac:dyDescent="0.25">
      <c r="A4" s="12">
        <v>1</v>
      </c>
      <c r="B4" s="13" t="s">
        <v>328</v>
      </c>
      <c r="C4" s="13">
        <v>59</v>
      </c>
      <c r="D4" s="13" t="s">
        <v>329</v>
      </c>
      <c r="E4" s="13">
        <v>1901110007</v>
      </c>
      <c r="F4" s="13" t="s">
        <v>19</v>
      </c>
      <c r="G4" s="14">
        <v>87.830254987499998</v>
      </c>
      <c r="H4" s="14">
        <v>93.674516870000005</v>
      </c>
      <c r="I4" s="14">
        <v>92.027256097559999</v>
      </c>
      <c r="J4" s="14">
        <v>0</v>
      </c>
      <c r="K4" s="20">
        <f t="shared" ref="K4:K62" si="0">G4+H4+I4+J4</f>
        <v>273.53202795506002</v>
      </c>
      <c r="L4" s="21">
        <f t="shared" ref="L4:L35" si="1">RANK(K4,K$1:K$65579,0)</f>
        <v>1</v>
      </c>
      <c r="M4" s="22">
        <f t="shared" ref="M4:M62" si="2">L4/C4</f>
        <v>1.6949152542372881E-2</v>
      </c>
      <c r="N4" s="13" t="s">
        <v>19</v>
      </c>
      <c r="O4" s="12"/>
    </row>
    <row r="5" spans="1:15" s="3" customFormat="1" ht="14.4" x14ac:dyDescent="0.25">
      <c r="A5" s="12">
        <v>2</v>
      </c>
      <c r="B5" s="13" t="s">
        <v>328</v>
      </c>
      <c r="C5" s="13">
        <v>59</v>
      </c>
      <c r="D5" s="13" t="s">
        <v>330</v>
      </c>
      <c r="E5" s="13">
        <v>1901110065</v>
      </c>
      <c r="F5" s="13" t="s">
        <v>19</v>
      </c>
      <c r="G5" s="14">
        <v>89.921341459999994</v>
      </c>
      <c r="H5" s="14">
        <v>90.827244829999998</v>
      </c>
      <c r="I5" s="14">
        <v>88.307967482999999</v>
      </c>
      <c r="J5" s="14">
        <v>0</v>
      </c>
      <c r="K5" s="20">
        <f t="shared" si="0"/>
        <v>269.05655377300002</v>
      </c>
      <c r="L5" s="21">
        <f t="shared" si="1"/>
        <v>2</v>
      </c>
      <c r="M5" s="22">
        <f t="shared" si="2"/>
        <v>3.3898305084745763E-2</v>
      </c>
      <c r="N5" s="13" t="s">
        <v>19</v>
      </c>
      <c r="O5" s="12"/>
    </row>
    <row r="6" spans="1:15" s="3" customFormat="1" ht="14.4" x14ac:dyDescent="0.25">
      <c r="A6" s="12">
        <v>3</v>
      </c>
      <c r="B6" s="13" t="s">
        <v>328</v>
      </c>
      <c r="C6" s="13">
        <v>59</v>
      </c>
      <c r="D6" s="10" t="s">
        <v>331</v>
      </c>
      <c r="E6" s="10">
        <v>1901110002</v>
      </c>
      <c r="F6" s="10" t="s">
        <v>19</v>
      </c>
      <c r="G6" s="15">
        <v>86.724329264999994</v>
      </c>
      <c r="H6" s="15">
        <v>91.626579360500003</v>
      </c>
      <c r="I6" s="15">
        <v>89.258800816000004</v>
      </c>
      <c r="J6" s="14">
        <v>0</v>
      </c>
      <c r="K6" s="20">
        <f t="shared" si="0"/>
        <v>267.6097094415</v>
      </c>
      <c r="L6" s="21">
        <f t="shared" si="1"/>
        <v>3</v>
      </c>
      <c r="M6" s="22">
        <f t="shared" si="2"/>
        <v>5.0847457627118647E-2</v>
      </c>
      <c r="N6" s="13" t="s">
        <v>19</v>
      </c>
      <c r="O6" s="12"/>
    </row>
    <row r="7" spans="1:15" s="3" customFormat="1" ht="14.4" x14ac:dyDescent="0.25">
      <c r="A7" s="12">
        <v>4</v>
      </c>
      <c r="B7" s="13" t="s">
        <v>328</v>
      </c>
      <c r="C7" s="13">
        <v>59</v>
      </c>
      <c r="D7" s="10" t="s">
        <v>332</v>
      </c>
      <c r="E7" s="10">
        <v>1901110055</v>
      </c>
      <c r="F7" s="13" t="s">
        <v>19</v>
      </c>
      <c r="G7" s="15">
        <v>86.301829269999999</v>
      </c>
      <c r="H7" s="15">
        <v>91.56516207</v>
      </c>
      <c r="I7" s="15">
        <v>88.484959346599993</v>
      </c>
      <c r="J7" s="14">
        <v>0</v>
      </c>
      <c r="K7" s="20">
        <f t="shared" si="0"/>
        <v>266.35195068659999</v>
      </c>
      <c r="L7" s="21">
        <f t="shared" si="1"/>
        <v>4</v>
      </c>
      <c r="M7" s="22">
        <f t="shared" si="2"/>
        <v>6.7796610169491525E-2</v>
      </c>
      <c r="N7" s="13" t="s">
        <v>19</v>
      </c>
      <c r="O7" s="12"/>
    </row>
    <row r="8" spans="1:15" s="3" customFormat="1" ht="14.4" x14ac:dyDescent="0.25">
      <c r="A8" s="12">
        <v>5</v>
      </c>
      <c r="B8" s="13" t="s">
        <v>328</v>
      </c>
      <c r="C8" s="13">
        <v>59</v>
      </c>
      <c r="D8" s="10" t="s">
        <v>333</v>
      </c>
      <c r="E8" s="10">
        <v>1901110003</v>
      </c>
      <c r="F8" s="13" t="s">
        <v>19</v>
      </c>
      <c r="G8" s="15">
        <v>86.943553217000002</v>
      </c>
      <c r="H8" s="15">
        <v>89.772674173799999</v>
      </c>
      <c r="I8" s="15">
        <v>89.320223577999997</v>
      </c>
      <c r="J8" s="14">
        <v>0</v>
      </c>
      <c r="K8" s="20">
        <f t="shared" si="0"/>
        <v>266.03645096879995</v>
      </c>
      <c r="L8" s="21">
        <f t="shared" si="1"/>
        <v>5</v>
      </c>
      <c r="M8" s="22">
        <f t="shared" si="2"/>
        <v>8.4745762711864403E-2</v>
      </c>
      <c r="N8" s="13" t="s">
        <v>19</v>
      </c>
      <c r="O8" s="12"/>
    </row>
    <row r="9" spans="1:15" s="3" customFormat="1" ht="14.4" x14ac:dyDescent="0.25">
      <c r="A9" s="12">
        <v>6</v>
      </c>
      <c r="B9" s="13" t="s">
        <v>328</v>
      </c>
      <c r="C9" s="13">
        <v>59</v>
      </c>
      <c r="D9" s="10" t="s">
        <v>334</v>
      </c>
      <c r="E9" s="10">
        <v>1901110011</v>
      </c>
      <c r="F9" s="10" t="s">
        <v>19</v>
      </c>
      <c r="G9" s="15">
        <v>83.899024387500006</v>
      </c>
      <c r="H9" s="15">
        <v>90.616074694999995</v>
      </c>
      <c r="I9" s="15">
        <v>89.834146341463395</v>
      </c>
      <c r="J9" s="14">
        <v>0</v>
      </c>
      <c r="K9" s="20">
        <f t="shared" si="0"/>
        <v>264.3492454239634</v>
      </c>
      <c r="L9" s="21">
        <f t="shared" si="1"/>
        <v>6</v>
      </c>
      <c r="M9" s="22">
        <f t="shared" si="2"/>
        <v>0.10169491525423729</v>
      </c>
      <c r="N9" s="13" t="s">
        <v>19</v>
      </c>
      <c r="O9" s="12"/>
    </row>
    <row r="10" spans="1:15" s="3" customFormat="1" ht="14.4" x14ac:dyDescent="0.25">
      <c r="A10" s="12">
        <v>7</v>
      </c>
      <c r="B10" s="13" t="s">
        <v>328</v>
      </c>
      <c r="C10" s="13">
        <v>59</v>
      </c>
      <c r="D10" s="10" t="s">
        <v>335</v>
      </c>
      <c r="E10" s="10">
        <v>1901110023</v>
      </c>
      <c r="F10" s="13" t="s">
        <v>19</v>
      </c>
      <c r="G10" s="15">
        <v>86.995249447500001</v>
      </c>
      <c r="H10" s="15">
        <v>88.376084335000002</v>
      </c>
      <c r="I10" s="15">
        <v>87.739105691056906</v>
      </c>
      <c r="J10" s="14">
        <v>0</v>
      </c>
      <c r="K10" s="20">
        <f t="shared" si="0"/>
        <v>263.11043947355694</v>
      </c>
      <c r="L10" s="21">
        <f t="shared" si="1"/>
        <v>7</v>
      </c>
      <c r="M10" s="22">
        <f t="shared" si="2"/>
        <v>0.11864406779661017</v>
      </c>
      <c r="N10" s="13" t="s">
        <v>19</v>
      </c>
      <c r="O10" s="12"/>
    </row>
    <row r="11" spans="1:15" s="3" customFormat="1" ht="14.4" x14ac:dyDescent="0.25">
      <c r="A11" s="12">
        <v>8</v>
      </c>
      <c r="B11" s="13" t="s">
        <v>328</v>
      </c>
      <c r="C11" s="13">
        <v>59</v>
      </c>
      <c r="D11" s="10" t="s">
        <v>336</v>
      </c>
      <c r="E11" s="10">
        <v>1901110063</v>
      </c>
      <c r="F11" s="10" t="s">
        <v>21</v>
      </c>
      <c r="G11" s="15">
        <v>83.857682929999996</v>
      </c>
      <c r="H11" s="15">
        <v>91.467885999999993</v>
      </c>
      <c r="I11" s="15">
        <v>87.617682925500006</v>
      </c>
      <c r="J11" s="14">
        <v>0</v>
      </c>
      <c r="K11" s="20">
        <f t="shared" si="0"/>
        <v>262.94325185549997</v>
      </c>
      <c r="L11" s="21">
        <f t="shared" si="1"/>
        <v>8</v>
      </c>
      <c r="M11" s="22">
        <f t="shared" si="2"/>
        <v>0.13559322033898305</v>
      </c>
      <c r="N11" s="13" t="s">
        <v>19</v>
      </c>
      <c r="O11" s="12"/>
    </row>
    <row r="12" spans="1:15" s="3" customFormat="1" ht="14.4" x14ac:dyDescent="0.25">
      <c r="A12" s="12">
        <v>9</v>
      </c>
      <c r="B12" s="13" t="s">
        <v>328</v>
      </c>
      <c r="C12" s="13">
        <v>59</v>
      </c>
      <c r="D12" s="10" t="s">
        <v>337</v>
      </c>
      <c r="E12" s="10">
        <v>1901110071</v>
      </c>
      <c r="F12" s="10" t="s">
        <v>21</v>
      </c>
      <c r="G12" s="15">
        <v>85.744642850000005</v>
      </c>
      <c r="H12" s="15">
        <v>89.4112034475</v>
      </c>
      <c r="I12" s="15">
        <v>87.584674796000002</v>
      </c>
      <c r="J12" s="14">
        <v>0</v>
      </c>
      <c r="K12" s="20">
        <f t="shared" si="0"/>
        <v>262.74052109349998</v>
      </c>
      <c r="L12" s="21">
        <f t="shared" si="1"/>
        <v>9</v>
      </c>
      <c r="M12" s="22">
        <f t="shared" si="2"/>
        <v>0.15254237288135594</v>
      </c>
      <c r="N12" s="13" t="s">
        <v>19</v>
      </c>
      <c r="O12" s="12"/>
    </row>
    <row r="13" spans="1:15" s="3" customFormat="1" ht="14.4" x14ac:dyDescent="0.25">
      <c r="A13" s="12">
        <v>10</v>
      </c>
      <c r="B13" s="13" t="s">
        <v>328</v>
      </c>
      <c r="C13" s="13">
        <v>59</v>
      </c>
      <c r="D13" s="10" t="s">
        <v>338</v>
      </c>
      <c r="E13" s="10" t="s">
        <v>339</v>
      </c>
      <c r="F13" s="10" t="s">
        <v>21</v>
      </c>
      <c r="G13" s="15">
        <v>83.982500000000002</v>
      </c>
      <c r="H13" s="15">
        <v>89.046494823123396</v>
      </c>
      <c r="I13" s="15">
        <v>86.941428571428602</v>
      </c>
      <c r="J13" s="14">
        <v>0</v>
      </c>
      <c r="K13" s="20">
        <f t="shared" si="0"/>
        <v>259.97042339455203</v>
      </c>
      <c r="L13" s="21">
        <f t="shared" si="1"/>
        <v>10</v>
      </c>
      <c r="M13" s="22">
        <f t="shared" si="2"/>
        <v>0.16949152542372881</v>
      </c>
      <c r="N13" s="13" t="s">
        <v>19</v>
      </c>
      <c r="O13" s="12"/>
    </row>
    <row r="14" spans="1:15" s="3" customFormat="1" ht="14.4" x14ac:dyDescent="0.25">
      <c r="A14" s="12">
        <v>11</v>
      </c>
      <c r="B14" s="13" t="s">
        <v>328</v>
      </c>
      <c r="C14" s="13">
        <v>59</v>
      </c>
      <c r="D14" s="10" t="s">
        <v>340</v>
      </c>
      <c r="E14" s="10">
        <v>1901110022</v>
      </c>
      <c r="F14" s="10" t="s">
        <v>19</v>
      </c>
      <c r="G14" s="15">
        <v>86.777976720500007</v>
      </c>
      <c r="H14" s="15">
        <v>87.545857832500005</v>
      </c>
      <c r="I14" s="15">
        <v>85.258048780487798</v>
      </c>
      <c r="J14" s="14">
        <v>0</v>
      </c>
      <c r="K14" s="20">
        <f t="shared" si="0"/>
        <v>259.58188333348778</v>
      </c>
      <c r="L14" s="21">
        <f t="shared" si="1"/>
        <v>11</v>
      </c>
      <c r="M14" s="22">
        <f t="shared" si="2"/>
        <v>0.1864406779661017</v>
      </c>
      <c r="N14" s="13" t="s">
        <v>19</v>
      </c>
      <c r="O14" s="12"/>
    </row>
    <row r="15" spans="1:15" s="3" customFormat="1" ht="14.4" x14ac:dyDescent="0.25">
      <c r="A15" s="12">
        <v>12</v>
      </c>
      <c r="B15" s="13" t="s">
        <v>328</v>
      </c>
      <c r="C15" s="13">
        <v>59</v>
      </c>
      <c r="D15" s="10" t="s">
        <v>341</v>
      </c>
      <c r="E15" s="10">
        <v>1901110004</v>
      </c>
      <c r="F15" s="10" t="s">
        <v>19</v>
      </c>
      <c r="G15" s="15">
        <v>84.244484481499995</v>
      </c>
      <c r="H15" s="15">
        <v>88.349473546499993</v>
      </c>
      <c r="I15" s="15">
        <v>86.663150407000003</v>
      </c>
      <c r="J15" s="14">
        <v>0</v>
      </c>
      <c r="K15" s="20">
        <f t="shared" si="0"/>
        <v>259.25710843499996</v>
      </c>
      <c r="L15" s="21">
        <f t="shared" si="1"/>
        <v>12</v>
      </c>
      <c r="M15" s="22">
        <f t="shared" si="2"/>
        <v>0.20338983050847459</v>
      </c>
      <c r="N15" s="13" t="s">
        <v>19</v>
      </c>
      <c r="O15" s="12"/>
    </row>
    <row r="16" spans="1:15" s="3" customFormat="1" ht="14.4" x14ac:dyDescent="0.25">
      <c r="A16" s="12">
        <v>13</v>
      </c>
      <c r="B16" s="13" t="s">
        <v>328</v>
      </c>
      <c r="C16" s="13">
        <v>59</v>
      </c>
      <c r="D16" s="10" t="s">
        <v>342</v>
      </c>
      <c r="E16" s="10">
        <v>1901110017</v>
      </c>
      <c r="F16" s="10" t="s">
        <v>21</v>
      </c>
      <c r="G16" s="15">
        <v>84.458963407499994</v>
      </c>
      <c r="H16" s="15">
        <v>86.225354217499998</v>
      </c>
      <c r="I16" s="15">
        <v>87.399674795999999</v>
      </c>
      <c r="J16" s="14">
        <v>0</v>
      </c>
      <c r="K16" s="20">
        <f t="shared" si="0"/>
        <v>258.083992421</v>
      </c>
      <c r="L16" s="21">
        <f t="shared" si="1"/>
        <v>13</v>
      </c>
      <c r="M16" s="22">
        <f t="shared" si="2"/>
        <v>0.22033898305084745</v>
      </c>
      <c r="N16" s="13" t="s">
        <v>19</v>
      </c>
      <c r="O16" s="12"/>
    </row>
    <row r="17" spans="1:15" x14ac:dyDescent="0.25">
      <c r="A17" s="12">
        <v>14</v>
      </c>
      <c r="B17" s="13" t="s">
        <v>328</v>
      </c>
      <c r="C17" s="13">
        <v>59</v>
      </c>
      <c r="D17" s="10" t="s">
        <v>343</v>
      </c>
      <c r="E17" s="16">
        <v>1901110045</v>
      </c>
      <c r="F17" s="10" t="s">
        <v>21</v>
      </c>
      <c r="G17" s="15">
        <v>85.560365849999997</v>
      </c>
      <c r="H17" s="15">
        <v>88.565324140000001</v>
      </c>
      <c r="I17" s="15">
        <v>83.728658538000005</v>
      </c>
      <c r="J17" s="14">
        <v>0</v>
      </c>
      <c r="K17" s="20">
        <f t="shared" si="0"/>
        <v>257.854348528</v>
      </c>
      <c r="L17" s="21">
        <f t="shared" si="1"/>
        <v>14</v>
      </c>
      <c r="M17" s="22">
        <f t="shared" si="2"/>
        <v>0.23728813559322035</v>
      </c>
      <c r="N17" s="13" t="s">
        <v>19</v>
      </c>
      <c r="O17" s="16"/>
    </row>
    <row r="18" spans="1:15" x14ac:dyDescent="0.25">
      <c r="A18" s="12">
        <v>15</v>
      </c>
      <c r="B18" s="13" t="s">
        <v>328</v>
      </c>
      <c r="C18" s="13">
        <v>59</v>
      </c>
      <c r="D18" s="10" t="s">
        <v>344</v>
      </c>
      <c r="E18" s="16">
        <v>1901110072</v>
      </c>
      <c r="F18" s="10" t="s">
        <v>21</v>
      </c>
      <c r="G18" s="15">
        <v>88.078658540000006</v>
      </c>
      <c r="H18" s="15">
        <v>88.547306895000006</v>
      </c>
      <c r="I18" s="15">
        <v>81.101707319499994</v>
      </c>
      <c r="J18" s="14">
        <v>0</v>
      </c>
      <c r="K18" s="20">
        <f t="shared" si="0"/>
        <v>257.72767275450002</v>
      </c>
      <c r="L18" s="21">
        <f t="shared" si="1"/>
        <v>15</v>
      </c>
      <c r="M18" s="22">
        <f t="shared" si="2"/>
        <v>0.25423728813559321</v>
      </c>
      <c r="N18" s="13" t="s">
        <v>19</v>
      </c>
      <c r="O18" s="16"/>
    </row>
    <row r="19" spans="1:15" x14ac:dyDescent="0.25">
      <c r="A19" s="12">
        <v>16</v>
      </c>
      <c r="B19" s="13" t="s">
        <v>328</v>
      </c>
      <c r="C19" s="13">
        <v>59</v>
      </c>
      <c r="D19" s="10" t="s">
        <v>345</v>
      </c>
      <c r="E19" s="16">
        <v>1901110006</v>
      </c>
      <c r="F19" s="10" t="s">
        <v>19</v>
      </c>
      <c r="G19" s="15">
        <v>83.7297505505</v>
      </c>
      <c r="H19" s="15">
        <v>85.328190148999994</v>
      </c>
      <c r="I19" s="15">
        <v>88.462906505000007</v>
      </c>
      <c r="J19" s="14">
        <v>0</v>
      </c>
      <c r="K19" s="20">
        <f t="shared" si="0"/>
        <v>257.5208472045</v>
      </c>
      <c r="L19" s="21">
        <f t="shared" si="1"/>
        <v>16</v>
      </c>
      <c r="M19" s="22">
        <f t="shared" si="2"/>
        <v>0.2711864406779661</v>
      </c>
      <c r="N19" s="13" t="s">
        <v>19</v>
      </c>
      <c r="O19" s="16"/>
    </row>
    <row r="20" spans="1:15" x14ac:dyDescent="0.25">
      <c r="A20" s="12">
        <v>17</v>
      </c>
      <c r="B20" s="13" t="s">
        <v>328</v>
      </c>
      <c r="C20" s="13">
        <v>59</v>
      </c>
      <c r="D20" s="10" t="s">
        <v>346</v>
      </c>
      <c r="E20" s="16">
        <v>1901110047</v>
      </c>
      <c r="F20" s="10" t="s">
        <v>21</v>
      </c>
      <c r="G20" s="15">
        <v>84.573780479999996</v>
      </c>
      <c r="H20" s="15">
        <v>85.449989657499998</v>
      </c>
      <c r="I20" s="15">
        <v>87.256239836000006</v>
      </c>
      <c r="J20" s="14">
        <v>0</v>
      </c>
      <c r="K20" s="20">
        <f t="shared" si="0"/>
        <v>257.2800099735</v>
      </c>
      <c r="L20" s="21">
        <f t="shared" si="1"/>
        <v>17</v>
      </c>
      <c r="M20" s="22">
        <f t="shared" si="2"/>
        <v>0.28813559322033899</v>
      </c>
      <c r="N20" s="13" t="s">
        <v>19</v>
      </c>
      <c r="O20" s="16"/>
    </row>
    <row r="21" spans="1:15" x14ac:dyDescent="0.25">
      <c r="A21" s="12">
        <v>18</v>
      </c>
      <c r="B21" s="13" t="s">
        <v>328</v>
      </c>
      <c r="C21" s="13">
        <v>59</v>
      </c>
      <c r="D21" s="10" t="s">
        <v>347</v>
      </c>
      <c r="E21" s="16">
        <v>1901110042</v>
      </c>
      <c r="F21" s="10" t="s">
        <v>19</v>
      </c>
      <c r="G21" s="15">
        <v>84.534756090000002</v>
      </c>
      <c r="H21" s="15">
        <v>87.613829999999993</v>
      </c>
      <c r="I21" s="15">
        <v>84.766361788500006</v>
      </c>
      <c r="J21" s="14">
        <v>0</v>
      </c>
      <c r="K21" s="20">
        <f t="shared" si="0"/>
        <v>256.91494787850002</v>
      </c>
      <c r="L21" s="21">
        <f t="shared" si="1"/>
        <v>18</v>
      </c>
      <c r="M21" s="22">
        <f t="shared" si="2"/>
        <v>0.30508474576271188</v>
      </c>
      <c r="N21" s="13" t="s">
        <v>19</v>
      </c>
      <c r="O21" s="16"/>
    </row>
    <row r="22" spans="1:15" x14ac:dyDescent="0.25">
      <c r="A22" s="12">
        <v>19</v>
      </c>
      <c r="B22" s="13" t="s">
        <v>328</v>
      </c>
      <c r="C22" s="13">
        <v>59</v>
      </c>
      <c r="D22" s="10" t="s">
        <v>348</v>
      </c>
      <c r="E22" s="16">
        <v>1901110060</v>
      </c>
      <c r="F22" s="10" t="s">
        <v>21</v>
      </c>
      <c r="G22" s="15">
        <v>84.06987805</v>
      </c>
      <c r="H22" s="15">
        <v>87.686510347500004</v>
      </c>
      <c r="I22" s="15">
        <v>85.136747965500007</v>
      </c>
      <c r="J22" s="14">
        <v>0</v>
      </c>
      <c r="K22" s="20">
        <f t="shared" si="0"/>
        <v>256.89313636300005</v>
      </c>
      <c r="L22" s="21">
        <f t="shared" si="1"/>
        <v>19</v>
      </c>
      <c r="M22" s="22">
        <f t="shared" si="2"/>
        <v>0.32203389830508472</v>
      </c>
      <c r="N22" s="13" t="s">
        <v>19</v>
      </c>
      <c r="O22" s="16"/>
    </row>
    <row r="23" spans="1:15" x14ac:dyDescent="0.25">
      <c r="A23" s="12">
        <v>20</v>
      </c>
      <c r="B23" s="13" t="s">
        <v>328</v>
      </c>
      <c r="C23" s="13">
        <v>59</v>
      </c>
      <c r="D23" s="10" t="s">
        <v>349</v>
      </c>
      <c r="E23" s="16">
        <v>1901110021</v>
      </c>
      <c r="F23" s="10" t="s">
        <v>21</v>
      </c>
      <c r="G23" s="15">
        <v>85.998475612999997</v>
      </c>
      <c r="H23" s="15">
        <v>86.473860242499995</v>
      </c>
      <c r="I23" s="15">
        <v>83.415528455284601</v>
      </c>
      <c r="J23" s="14">
        <v>0</v>
      </c>
      <c r="K23" s="20">
        <f t="shared" si="0"/>
        <v>255.88786431078458</v>
      </c>
      <c r="L23" s="21">
        <f t="shared" si="1"/>
        <v>20</v>
      </c>
      <c r="M23" s="22">
        <f t="shared" si="2"/>
        <v>0.33898305084745761</v>
      </c>
      <c r="N23" s="13" t="s">
        <v>21</v>
      </c>
      <c r="O23" s="16"/>
    </row>
    <row r="24" spans="1:15" x14ac:dyDescent="0.25">
      <c r="A24" s="12">
        <v>21</v>
      </c>
      <c r="B24" s="13" t="s">
        <v>328</v>
      </c>
      <c r="C24" s="13">
        <v>59</v>
      </c>
      <c r="D24" s="10" t="s">
        <v>350</v>
      </c>
      <c r="E24" s="16">
        <v>1901110020</v>
      </c>
      <c r="F24" s="10" t="s">
        <v>21</v>
      </c>
      <c r="G24" s="15">
        <v>86.387222839000003</v>
      </c>
      <c r="H24" s="15">
        <v>84.621291565000007</v>
      </c>
      <c r="I24" s="15">
        <v>84.777642276422796</v>
      </c>
      <c r="J24" s="14">
        <v>0</v>
      </c>
      <c r="K24" s="20">
        <f t="shared" si="0"/>
        <v>255.78615668042281</v>
      </c>
      <c r="L24" s="21">
        <f t="shared" si="1"/>
        <v>21</v>
      </c>
      <c r="M24" s="22">
        <f t="shared" si="2"/>
        <v>0.3559322033898305</v>
      </c>
      <c r="N24" s="13" t="s">
        <v>21</v>
      </c>
      <c r="O24" s="16"/>
    </row>
    <row r="25" spans="1:15" x14ac:dyDescent="0.25">
      <c r="A25" s="12">
        <v>22</v>
      </c>
      <c r="B25" s="13" t="s">
        <v>328</v>
      </c>
      <c r="C25" s="13">
        <v>59</v>
      </c>
      <c r="D25" s="10" t="s">
        <v>351</v>
      </c>
      <c r="E25" s="16">
        <v>1901110051</v>
      </c>
      <c r="F25" s="10" t="s">
        <v>21</v>
      </c>
      <c r="G25" s="15">
        <v>83.879878050000002</v>
      </c>
      <c r="H25" s="15">
        <v>86.353724134999993</v>
      </c>
      <c r="I25" s="15">
        <v>85.103739837000006</v>
      </c>
      <c r="J25" s="14">
        <v>0</v>
      </c>
      <c r="K25" s="20">
        <f t="shared" si="0"/>
        <v>255.337342022</v>
      </c>
      <c r="L25" s="21">
        <f t="shared" si="1"/>
        <v>22</v>
      </c>
      <c r="M25" s="22">
        <f t="shared" si="2"/>
        <v>0.3728813559322034</v>
      </c>
      <c r="N25" s="13" t="s">
        <v>21</v>
      </c>
      <c r="O25" s="16"/>
    </row>
    <row r="26" spans="1:15" x14ac:dyDescent="0.25">
      <c r="A26" s="12">
        <v>23</v>
      </c>
      <c r="B26" s="13" t="s">
        <v>328</v>
      </c>
      <c r="C26" s="13">
        <v>59</v>
      </c>
      <c r="D26" s="10" t="s">
        <v>352</v>
      </c>
      <c r="E26" s="16">
        <v>1901110041</v>
      </c>
      <c r="F26" s="10" t="s">
        <v>21</v>
      </c>
      <c r="G26" s="15">
        <v>84.33</v>
      </c>
      <c r="H26" s="15">
        <v>85.156703449999995</v>
      </c>
      <c r="I26" s="15">
        <v>85.572113823400002</v>
      </c>
      <c r="J26" s="14">
        <v>0</v>
      </c>
      <c r="K26" s="20">
        <f t="shared" si="0"/>
        <v>255.0588172734</v>
      </c>
      <c r="L26" s="21">
        <f t="shared" si="1"/>
        <v>23</v>
      </c>
      <c r="M26" s="22">
        <f t="shared" si="2"/>
        <v>0.38983050847457629</v>
      </c>
      <c r="N26" s="13" t="s">
        <v>21</v>
      </c>
      <c r="O26" s="16"/>
    </row>
    <row r="27" spans="1:15" x14ac:dyDescent="0.25">
      <c r="A27" s="12">
        <v>24</v>
      </c>
      <c r="B27" s="13" t="s">
        <v>328</v>
      </c>
      <c r="C27" s="13">
        <v>59</v>
      </c>
      <c r="D27" s="10" t="s">
        <v>353</v>
      </c>
      <c r="E27" s="16">
        <v>1901110043</v>
      </c>
      <c r="F27" s="10" t="s">
        <v>21</v>
      </c>
      <c r="G27" s="15">
        <v>86.213372089999993</v>
      </c>
      <c r="H27" s="15">
        <v>85.931468967499995</v>
      </c>
      <c r="I27" s="15">
        <v>82.526422761000006</v>
      </c>
      <c r="J27" s="14">
        <v>0</v>
      </c>
      <c r="K27" s="20">
        <f t="shared" si="0"/>
        <v>254.67126381849999</v>
      </c>
      <c r="L27" s="21">
        <f t="shared" si="1"/>
        <v>24</v>
      </c>
      <c r="M27" s="22">
        <f t="shared" si="2"/>
        <v>0.40677966101694918</v>
      </c>
      <c r="N27" s="13" t="s">
        <v>21</v>
      </c>
      <c r="O27" s="16"/>
    </row>
    <row r="28" spans="1:15" x14ac:dyDescent="0.25">
      <c r="A28" s="12">
        <v>25</v>
      </c>
      <c r="B28" s="13" t="s">
        <v>328</v>
      </c>
      <c r="C28" s="13">
        <v>59</v>
      </c>
      <c r="D28" s="10" t="s">
        <v>354</v>
      </c>
      <c r="E28" s="16">
        <v>1901110053</v>
      </c>
      <c r="F28" s="10" t="s">
        <v>21</v>
      </c>
      <c r="G28" s="15">
        <v>83.924512199999995</v>
      </c>
      <c r="H28" s="15">
        <v>85.734858619999997</v>
      </c>
      <c r="I28" s="15">
        <v>84.319349591000005</v>
      </c>
      <c r="J28" s="14">
        <v>0</v>
      </c>
      <c r="K28" s="20">
        <f t="shared" si="0"/>
        <v>253.97872041099998</v>
      </c>
      <c r="L28" s="21">
        <f t="shared" si="1"/>
        <v>25</v>
      </c>
      <c r="M28" s="22">
        <f t="shared" si="2"/>
        <v>0.42372881355932202</v>
      </c>
      <c r="N28" s="13" t="s">
        <v>21</v>
      </c>
      <c r="O28" s="16"/>
    </row>
    <row r="29" spans="1:15" x14ac:dyDescent="0.25">
      <c r="A29" s="12">
        <v>26</v>
      </c>
      <c r="B29" s="13" t="s">
        <v>328</v>
      </c>
      <c r="C29" s="13">
        <v>59</v>
      </c>
      <c r="D29" s="10" t="s">
        <v>355</v>
      </c>
      <c r="E29" s="16">
        <v>1901110031</v>
      </c>
      <c r="F29" s="10" t="s">
        <v>21</v>
      </c>
      <c r="G29" s="15">
        <v>83.331380261000007</v>
      </c>
      <c r="H29" s="15">
        <v>86.272467472499997</v>
      </c>
      <c r="I29" s="15">
        <v>84.221341463414603</v>
      </c>
      <c r="J29" s="14">
        <v>0</v>
      </c>
      <c r="K29" s="20">
        <f t="shared" si="0"/>
        <v>253.82518919691461</v>
      </c>
      <c r="L29" s="21">
        <f t="shared" si="1"/>
        <v>26</v>
      </c>
      <c r="M29" s="22">
        <f t="shared" si="2"/>
        <v>0.44067796610169491</v>
      </c>
      <c r="N29" s="13" t="s">
        <v>21</v>
      </c>
      <c r="O29" s="16"/>
    </row>
    <row r="30" spans="1:15" x14ac:dyDescent="0.25">
      <c r="A30" s="12">
        <v>27</v>
      </c>
      <c r="B30" s="13" t="s">
        <v>328</v>
      </c>
      <c r="C30" s="13">
        <v>59</v>
      </c>
      <c r="D30" s="10" t="s">
        <v>356</v>
      </c>
      <c r="E30" s="16">
        <v>1901110064</v>
      </c>
      <c r="F30" s="10" t="s">
        <v>21</v>
      </c>
      <c r="G30" s="15">
        <v>81.690853649999994</v>
      </c>
      <c r="H30" s="15">
        <v>86.339396554999993</v>
      </c>
      <c r="I30" s="15">
        <v>85.515040653</v>
      </c>
      <c r="J30" s="14">
        <v>0</v>
      </c>
      <c r="K30" s="20">
        <f t="shared" si="0"/>
        <v>253.54529085799999</v>
      </c>
      <c r="L30" s="21">
        <f t="shared" si="1"/>
        <v>27</v>
      </c>
      <c r="M30" s="22">
        <f t="shared" si="2"/>
        <v>0.4576271186440678</v>
      </c>
      <c r="N30" s="13" t="s">
        <v>21</v>
      </c>
      <c r="O30" s="16"/>
    </row>
    <row r="31" spans="1:15" x14ac:dyDescent="0.25">
      <c r="A31" s="12">
        <v>28</v>
      </c>
      <c r="B31" s="13" t="s">
        <v>328</v>
      </c>
      <c r="C31" s="13">
        <v>59</v>
      </c>
      <c r="D31" s="10" t="s">
        <v>357</v>
      </c>
      <c r="E31" s="16">
        <v>1901110028</v>
      </c>
      <c r="F31" s="10" t="s">
        <v>21</v>
      </c>
      <c r="G31" s="15">
        <v>84.2408084825</v>
      </c>
      <c r="H31" s="15">
        <v>86.088524100000001</v>
      </c>
      <c r="I31" s="15">
        <v>83.164634149999998</v>
      </c>
      <c r="J31" s="14">
        <v>0</v>
      </c>
      <c r="K31" s="20">
        <f t="shared" si="0"/>
        <v>253.49396673249998</v>
      </c>
      <c r="L31" s="21">
        <f t="shared" si="1"/>
        <v>28</v>
      </c>
      <c r="M31" s="22">
        <f t="shared" si="2"/>
        <v>0.47457627118644069</v>
      </c>
      <c r="N31" s="13" t="s">
        <v>21</v>
      </c>
      <c r="O31" s="16"/>
    </row>
    <row r="32" spans="1:15" x14ac:dyDescent="0.25">
      <c r="A32" s="12">
        <v>29</v>
      </c>
      <c r="B32" s="13" t="s">
        <v>328</v>
      </c>
      <c r="C32" s="13">
        <v>59</v>
      </c>
      <c r="D32" s="10" t="s">
        <v>358</v>
      </c>
      <c r="E32" s="16">
        <v>1901110067</v>
      </c>
      <c r="F32" s="10" t="s">
        <v>21</v>
      </c>
      <c r="G32" s="15">
        <v>83.964024379999998</v>
      </c>
      <c r="H32" s="15">
        <v>85.156931</v>
      </c>
      <c r="I32" s="15">
        <v>84.330325203499996</v>
      </c>
      <c r="J32" s="14">
        <v>0</v>
      </c>
      <c r="K32" s="20">
        <f t="shared" si="0"/>
        <v>253.45128058349999</v>
      </c>
      <c r="L32" s="21">
        <f t="shared" si="1"/>
        <v>29</v>
      </c>
      <c r="M32" s="22">
        <f t="shared" si="2"/>
        <v>0.49152542372881358</v>
      </c>
      <c r="N32" s="13" t="s">
        <v>21</v>
      </c>
      <c r="O32" s="16"/>
    </row>
    <row r="33" spans="1:15" x14ac:dyDescent="0.25">
      <c r="A33" s="12">
        <v>30</v>
      </c>
      <c r="B33" s="13" t="s">
        <v>328</v>
      </c>
      <c r="C33" s="13">
        <v>59</v>
      </c>
      <c r="D33" s="10" t="s">
        <v>359</v>
      </c>
      <c r="E33" s="16">
        <v>1901110054</v>
      </c>
      <c r="F33" s="10" t="s">
        <v>21</v>
      </c>
      <c r="G33" s="15">
        <v>84.729878049999996</v>
      </c>
      <c r="H33" s="15">
        <v>83.884289652500001</v>
      </c>
      <c r="I33" s="15">
        <v>84.759024387500006</v>
      </c>
      <c r="J33" s="14">
        <v>0</v>
      </c>
      <c r="K33" s="20">
        <f t="shared" si="0"/>
        <v>253.37319209</v>
      </c>
      <c r="L33" s="21">
        <f t="shared" si="1"/>
        <v>30</v>
      </c>
      <c r="M33" s="22">
        <f t="shared" si="2"/>
        <v>0.50847457627118642</v>
      </c>
      <c r="N33" s="13" t="s">
        <v>21</v>
      </c>
      <c r="O33" s="16"/>
    </row>
    <row r="34" spans="1:15" x14ac:dyDescent="0.25">
      <c r="A34" s="12">
        <v>31</v>
      </c>
      <c r="B34" s="13" t="s">
        <v>328</v>
      </c>
      <c r="C34" s="13">
        <v>59</v>
      </c>
      <c r="D34" s="10" t="s">
        <v>360</v>
      </c>
      <c r="E34" s="16" t="s">
        <v>361</v>
      </c>
      <c r="F34" s="10" t="s">
        <v>21</v>
      </c>
      <c r="G34" s="15">
        <v>84.74</v>
      </c>
      <c r="H34" s="15">
        <v>84.467349999999996</v>
      </c>
      <c r="I34" s="15">
        <v>83.804918707499994</v>
      </c>
      <c r="J34" s="14">
        <v>0</v>
      </c>
      <c r="K34" s="20">
        <f t="shared" si="0"/>
        <v>253.01226870749997</v>
      </c>
      <c r="L34" s="21">
        <f t="shared" si="1"/>
        <v>31</v>
      </c>
      <c r="M34" s="22">
        <f t="shared" si="2"/>
        <v>0.52542372881355937</v>
      </c>
      <c r="N34" s="13" t="s">
        <v>21</v>
      </c>
      <c r="O34" s="16"/>
    </row>
    <row r="35" spans="1:15" x14ac:dyDescent="0.25">
      <c r="A35" s="12">
        <v>32</v>
      </c>
      <c r="B35" s="13" t="s">
        <v>328</v>
      </c>
      <c r="C35" s="13">
        <v>59</v>
      </c>
      <c r="D35" s="10" t="s">
        <v>362</v>
      </c>
      <c r="E35" s="16">
        <v>1901110069</v>
      </c>
      <c r="F35" s="10" t="s">
        <v>21</v>
      </c>
      <c r="G35" s="15">
        <v>82.416463410000006</v>
      </c>
      <c r="H35" s="15">
        <v>86.863310337499996</v>
      </c>
      <c r="I35" s="15">
        <v>83.691300816999998</v>
      </c>
      <c r="J35" s="14">
        <v>0</v>
      </c>
      <c r="K35" s="20">
        <f t="shared" si="0"/>
        <v>252.97107456449999</v>
      </c>
      <c r="L35" s="21">
        <f t="shared" si="1"/>
        <v>32</v>
      </c>
      <c r="M35" s="22">
        <f t="shared" si="2"/>
        <v>0.5423728813559322</v>
      </c>
      <c r="N35" s="13" t="s">
        <v>21</v>
      </c>
      <c r="O35" s="16"/>
    </row>
    <row r="36" spans="1:15" x14ac:dyDescent="0.25">
      <c r="A36" s="12">
        <v>33</v>
      </c>
      <c r="B36" s="13" t="s">
        <v>328</v>
      </c>
      <c r="C36" s="13">
        <v>59</v>
      </c>
      <c r="D36" s="10" t="s">
        <v>363</v>
      </c>
      <c r="E36" s="16">
        <v>1901110080</v>
      </c>
      <c r="F36" s="10" t="s">
        <v>21</v>
      </c>
      <c r="G36" s="15">
        <v>85.33768293</v>
      </c>
      <c r="H36" s="15">
        <v>86.252198272499996</v>
      </c>
      <c r="I36" s="15">
        <v>81.270871081999999</v>
      </c>
      <c r="J36" s="14">
        <v>0</v>
      </c>
      <c r="K36" s="20">
        <f t="shared" si="0"/>
        <v>252.86075228449999</v>
      </c>
      <c r="L36" s="21">
        <f t="shared" ref="L36:L67" si="3">RANK(K36,K$1:K$65579,0)</f>
        <v>33</v>
      </c>
      <c r="M36" s="22">
        <f t="shared" si="2"/>
        <v>0.55932203389830504</v>
      </c>
      <c r="N36" s="13" t="s">
        <v>21</v>
      </c>
      <c r="O36" s="16"/>
    </row>
    <row r="37" spans="1:15" x14ac:dyDescent="0.25">
      <c r="A37" s="12">
        <v>34</v>
      </c>
      <c r="B37" s="13" t="s">
        <v>328</v>
      </c>
      <c r="C37" s="13">
        <v>59</v>
      </c>
      <c r="D37" s="10" t="s">
        <v>364</v>
      </c>
      <c r="E37" s="16">
        <v>1901110026</v>
      </c>
      <c r="F37" s="10" t="s">
        <v>21</v>
      </c>
      <c r="G37" s="15">
        <v>83.578896893000007</v>
      </c>
      <c r="H37" s="15">
        <v>84.172077105</v>
      </c>
      <c r="I37" s="15">
        <v>83.520081298500003</v>
      </c>
      <c r="J37" s="14">
        <v>0</v>
      </c>
      <c r="K37" s="20">
        <f t="shared" si="0"/>
        <v>251.27105529650001</v>
      </c>
      <c r="L37" s="21">
        <f t="shared" si="3"/>
        <v>34</v>
      </c>
      <c r="M37" s="22">
        <f t="shared" si="2"/>
        <v>0.57627118644067798</v>
      </c>
      <c r="N37" s="13" t="s">
        <v>21</v>
      </c>
      <c r="O37" s="16"/>
    </row>
    <row r="38" spans="1:15" x14ac:dyDescent="0.25">
      <c r="A38" s="12">
        <v>35</v>
      </c>
      <c r="B38" s="13" t="s">
        <v>328</v>
      </c>
      <c r="C38" s="13">
        <v>59</v>
      </c>
      <c r="D38" s="10" t="s">
        <v>365</v>
      </c>
      <c r="E38" s="16">
        <v>1901110008</v>
      </c>
      <c r="F38" s="10" t="s">
        <v>21</v>
      </c>
      <c r="G38" s="15">
        <v>82.891407977</v>
      </c>
      <c r="H38" s="15">
        <v>84.818065055000005</v>
      </c>
      <c r="I38" s="15">
        <v>83.485772361499997</v>
      </c>
      <c r="J38" s="14">
        <v>0</v>
      </c>
      <c r="K38" s="20">
        <f t="shared" si="0"/>
        <v>251.19524539349999</v>
      </c>
      <c r="L38" s="21">
        <f t="shared" si="3"/>
        <v>35</v>
      </c>
      <c r="M38" s="22">
        <f t="shared" si="2"/>
        <v>0.59322033898305082</v>
      </c>
      <c r="N38" s="13" t="s">
        <v>21</v>
      </c>
      <c r="O38" s="16"/>
    </row>
    <row r="39" spans="1:15" x14ac:dyDescent="0.25">
      <c r="A39" s="12">
        <v>36</v>
      </c>
      <c r="B39" s="13" t="s">
        <v>328</v>
      </c>
      <c r="C39" s="13">
        <v>59</v>
      </c>
      <c r="D39" s="10" t="s">
        <v>366</v>
      </c>
      <c r="E39" s="16">
        <v>1901110010</v>
      </c>
      <c r="F39" s="10" t="s">
        <v>21</v>
      </c>
      <c r="G39" s="15">
        <v>82.697500000000005</v>
      </c>
      <c r="H39" s="15">
        <v>84.954860242500004</v>
      </c>
      <c r="I39" s="15">
        <v>83.101788617219498</v>
      </c>
      <c r="J39" s="14">
        <v>0</v>
      </c>
      <c r="K39" s="20">
        <f t="shared" si="0"/>
        <v>250.75414885971952</v>
      </c>
      <c r="L39" s="21">
        <f t="shared" si="3"/>
        <v>36</v>
      </c>
      <c r="M39" s="22">
        <f t="shared" si="2"/>
        <v>0.61016949152542377</v>
      </c>
      <c r="N39" s="13" t="s">
        <v>21</v>
      </c>
      <c r="O39" s="16"/>
    </row>
    <row r="40" spans="1:15" x14ac:dyDescent="0.25">
      <c r="A40" s="12">
        <v>37</v>
      </c>
      <c r="B40" s="13" t="s">
        <v>328</v>
      </c>
      <c r="C40" s="13">
        <v>59</v>
      </c>
      <c r="D40" s="10" t="s">
        <v>367</v>
      </c>
      <c r="E40" s="16">
        <v>1901110074</v>
      </c>
      <c r="F40" s="10" t="s">
        <v>21</v>
      </c>
      <c r="G40" s="15">
        <v>83.694512189999998</v>
      </c>
      <c r="H40" s="15">
        <v>85.546255000000002</v>
      </c>
      <c r="I40" s="15">
        <v>81.328373987000006</v>
      </c>
      <c r="J40" s="14">
        <v>0</v>
      </c>
      <c r="K40" s="20">
        <f t="shared" si="0"/>
        <v>250.56914117700001</v>
      </c>
      <c r="L40" s="21">
        <f t="shared" si="3"/>
        <v>37</v>
      </c>
      <c r="M40" s="22">
        <f t="shared" si="2"/>
        <v>0.6271186440677966</v>
      </c>
      <c r="N40" s="13" t="s">
        <v>21</v>
      </c>
      <c r="O40" s="16"/>
    </row>
    <row r="41" spans="1:15" x14ac:dyDescent="0.25">
      <c r="A41" s="12">
        <v>38</v>
      </c>
      <c r="B41" s="13" t="s">
        <v>328</v>
      </c>
      <c r="C41" s="13">
        <v>59</v>
      </c>
      <c r="D41" s="10" t="s">
        <v>368</v>
      </c>
      <c r="E41" s="16">
        <v>1901110014</v>
      </c>
      <c r="F41" s="10" t="s">
        <v>21</v>
      </c>
      <c r="G41" s="15">
        <v>85.550509974999997</v>
      </c>
      <c r="H41" s="15">
        <v>80.901850602500005</v>
      </c>
      <c r="I41" s="15">
        <v>83.714105693500002</v>
      </c>
      <c r="J41" s="14">
        <v>0</v>
      </c>
      <c r="K41" s="20">
        <f t="shared" si="0"/>
        <v>250.16646627099999</v>
      </c>
      <c r="L41" s="21">
        <f t="shared" si="3"/>
        <v>38</v>
      </c>
      <c r="M41" s="22">
        <f t="shared" si="2"/>
        <v>0.64406779661016944</v>
      </c>
      <c r="N41" s="13" t="s">
        <v>21</v>
      </c>
      <c r="O41" s="16"/>
    </row>
    <row r="42" spans="1:15" x14ac:dyDescent="0.25">
      <c r="A42" s="12">
        <v>39</v>
      </c>
      <c r="B42" s="13" t="s">
        <v>328</v>
      </c>
      <c r="C42" s="13">
        <v>59</v>
      </c>
      <c r="D42" s="10" t="s">
        <v>369</v>
      </c>
      <c r="E42" s="16">
        <v>1901110079</v>
      </c>
      <c r="F42" s="10" t="s">
        <v>21</v>
      </c>
      <c r="G42" s="15">
        <v>84.011463410000005</v>
      </c>
      <c r="H42" s="15">
        <v>80.596508622499996</v>
      </c>
      <c r="I42" s="15">
        <v>84.482804877500001</v>
      </c>
      <c r="J42" s="14">
        <v>0</v>
      </c>
      <c r="K42" s="20">
        <f t="shared" si="0"/>
        <v>249.09077691000002</v>
      </c>
      <c r="L42" s="21">
        <f t="shared" si="3"/>
        <v>39</v>
      </c>
      <c r="M42" s="22">
        <f t="shared" si="2"/>
        <v>0.66101694915254239</v>
      </c>
      <c r="N42" s="13" t="s">
        <v>21</v>
      </c>
      <c r="O42" s="16"/>
    </row>
    <row r="43" spans="1:15" x14ac:dyDescent="0.25">
      <c r="A43" s="12">
        <v>40</v>
      </c>
      <c r="B43" s="13" t="s">
        <v>328</v>
      </c>
      <c r="C43" s="13">
        <v>59</v>
      </c>
      <c r="D43" s="10" t="s">
        <v>370</v>
      </c>
      <c r="E43" s="16">
        <v>1901110075</v>
      </c>
      <c r="F43" s="10" t="s">
        <v>21</v>
      </c>
      <c r="G43" s="15">
        <v>86.420121949999995</v>
      </c>
      <c r="H43" s="15">
        <v>81.195437929999997</v>
      </c>
      <c r="I43" s="15">
        <v>81.412299653000005</v>
      </c>
      <c r="J43" s="14">
        <v>0</v>
      </c>
      <c r="K43" s="20">
        <f t="shared" si="0"/>
        <v>249.02785953299997</v>
      </c>
      <c r="L43" s="21">
        <f t="shared" si="3"/>
        <v>40</v>
      </c>
      <c r="M43" s="22">
        <f t="shared" si="2"/>
        <v>0.67796610169491522</v>
      </c>
      <c r="N43" s="13" t="s">
        <v>21</v>
      </c>
      <c r="O43" s="16"/>
    </row>
    <row r="44" spans="1:15" x14ac:dyDescent="0.25">
      <c r="A44" s="12">
        <v>41</v>
      </c>
      <c r="B44" s="13" t="s">
        <v>328</v>
      </c>
      <c r="C44" s="13">
        <v>59</v>
      </c>
      <c r="D44" s="10" t="s">
        <v>371</v>
      </c>
      <c r="E44" s="16">
        <v>1901110078</v>
      </c>
      <c r="F44" s="10" t="s">
        <v>21</v>
      </c>
      <c r="G44" s="15">
        <v>85.027073169999994</v>
      </c>
      <c r="H44" s="15">
        <v>82.576379309999993</v>
      </c>
      <c r="I44" s="15">
        <v>81.162090591999998</v>
      </c>
      <c r="J44" s="14">
        <v>0</v>
      </c>
      <c r="K44" s="20">
        <f t="shared" si="0"/>
        <v>248.76554307199999</v>
      </c>
      <c r="L44" s="21">
        <f t="shared" si="3"/>
        <v>41</v>
      </c>
      <c r="M44" s="22">
        <f t="shared" si="2"/>
        <v>0.69491525423728817</v>
      </c>
      <c r="N44" s="13" t="s">
        <v>21</v>
      </c>
      <c r="O44" s="16"/>
    </row>
    <row r="45" spans="1:15" x14ac:dyDescent="0.25">
      <c r="A45" s="12">
        <v>42</v>
      </c>
      <c r="B45" s="13" t="s">
        <v>328</v>
      </c>
      <c r="C45" s="13">
        <v>59</v>
      </c>
      <c r="D45" s="10" t="s">
        <v>372</v>
      </c>
      <c r="E45" s="16">
        <v>1901110049</v>
      </c>
      <c r="F45" s="10" t="s">
        <v>21</v>
      </c>
      <c r="G45" s="15">
        <v>80.727439029999999</v>
      </c>
      <c r="H45" s="15">
        <v>85.601379309999999</v>
      </c>
      <c r="I45" s="15">
        <v>81.438699182999997</v>
      </c>
      <c r="J45" s="14">
        <v>0</v>
      </c>
      <c r="K45" s="20">
        <f t="shared" si="0"/>
        <v>247.76751752299998</v>
      </c>
      <c r="L45" s="21">
        <f t="shared" si="3"/>
        <v>42</v>
      </c>
      <c r="M45" s="22">
        <f t="shared" si="2"/>
        <v>0.71186440677966101</v>
      </c>
      <c r="N45" s="13" t="s">
        <v>21</v>
      </c>
      <c r="O45" s="16"/>
    </row>
    <row r="46" spans="1:15" x14ac:dyDescent="0.25">
      <c r="A46" s="12">
        <v>43</v>
      </c>
      <c r="B46" s="13" t="s">
        <v>328</v>
      </c>
      <c r="C46" s="13">
        <v>59</v>
      </c>
      <c r="D46" s="10" t="s">
        <v>373</v>
      </c>
      <c r="E46" s="16">
        <v>1901110025</v>
      </c>
      <c r="F46" s="10" t="s">
        <v>21</v>
      </c>
      <c r="G46" s="15">
        <v>81.074725612500004</v>
      </c>
      <c r="H46" s="15">
        <v>84.649861447500001</v>
      </c>
      <c r="I46" s="15">
        <v>82.008373986666697</v>
      </c>
      <c r="J46" s="14">
        <v>0</v>
      </c>
      <c r="K46" s="20">
        <f t="shared" si="0"/>
        <v>247.7329610466667</v>
      </c>
      <c r="L46" s="21">
        <f t="shared" si="3"/>
        <v>43</v>
      </c>
      <c r="M46" s="22">
        <f t="shared" si="2"/>
        <v>0.72881355932203384</v>
      </c>
      <c r="N46" s="13" t="s">
        <v>21</v>
      </c>
      <c r="O46" s="16"/>
    </row>
    <row r="47" spans="1:15" x14ac:dyDescent="0.25">
      <c r="A47" s="12">
        <v>44</v>
      </c>
      <c r="B47" s="13" t="s">
        <v>328</v>
      </c>
      <c r="C47" s="13">
        <v>59</v>
      </c>
      <c r="D47" s="10" t="s">
        <v>67</v>
      </c>
      <c r="E47" s="16" t="s">
        <v>374</v>
      </c>
      <c r="F47" s="10" t="s">
        <v>21</v>
      </c>
      <c r="G47" s="15">
        <v>74.263505154639205</v>
      </c>
      <c r="H47" s="15">
        <v>86.347142859000002</v>
      </c>
      <c r="I47" s="15">
        <v>86.377500001666704</v>
      </c>
      <c r="J47" s="14">
        <v>0</v>
      </c>
      <c r="K47" s="20">
        <f t="shared" si="0"/>
        <v>246.98814801530591</v>
      </c>
      <c r="L47" s="21">
        <f t="shared" si="3"/>
        <v>44</v>
      </c>
      <c r="M47" s="22">
        <f t="shared" si="2"/>
        <v>0.74576271186440679</v>
      </c>
      <c r="N47" s="13" t="s">
        <v>21</v>
      </c>
      <c r="O47" s="16"/>
    </row>
    <row r="48" spans="1:15" x14ac:dyDescent="0.25">
      <c r="A48" s="12">
        <v>45</v>
      </c>
      <c r="B48" s="13" t="s">
        <v>328</v>
      </c>
      <c r="C48" s="13">
        <v>59</v>
      </c>
      <c r="D48" s="10" t="s">
        <v>375</v>
      </c>
      <c r="E48" s="16">
        <v>1934110388</v>
      </c>
      <c r="F48" s="10" t="s">
        <v>21</v>
      </c>
      <c r="G48" s="15">
        <v>79.894999999999996</v>
      </c>
      <c r="H48" s="15">
        <v>83.927289154500002</v>
      </c>
      <c r="I48" s="15">
        <v>82.597491293499999</v>
      </c>
      <c r="J48" s="14">
        <v>0</v>
      </c>
      <c r="K48" s="20">
        <f t="shared" si="0"/>
        <v>246.41978044799998</v>
      </c>
      <c r="L48" s="21">
        <f t="shared" si="3"/>
        <v>45</v>
      </c>
      <c r="M48" s="22">
        <f t="shared" si="2"/>
        <v>0.76271186440677963</v>
      </c>
      <c r="N48" s="13" t="s">
        <v>21</v>
      </c>
      <c r="O48" s="16"/>
    </row>
    <row r="49" spans="1:15" x14ac:dyDescent="0.25">
      <c r="A49" s="12">
        <v>46</v>
      </c>
      <c r="B49" s="13" t="s">
        <v>328</v>
      </c>
      <c r="C49" s="13">
        <v>59</v>
      </c>
      <c r="D49" s="10" t="s">
        <v>376</v>
      </c>
      <c r="E49" s="16">
        <v>1901110034</v>
      </c>
      <c r="F49" s="10" t="s">
        <v>21</v>
      </c>
      <c r="G49" s="15">
        <v>83.468170735000001</v>
      </c>
      <c r="H49" s="15">
        <v>80.228162652500004</v>
      </c>
      <c r="I49" s="15">
        <v>82.471655053999996</v>
      </c>
      <c r="J49" s="14">
        <v>0</v>
      </c>
      <c r="K49" s="20">
        <f t="shared" si="0"/>
        <v>246.1679884415</v>
      </c>
      <c r="L49" s="21">
        <f t="shared" si="3"/>
        <v>46</v>
      </c>
      <c r="M49" s="22">
        <f t="shared" si="2"/>
        <v>0.77966101694915257</v>
      </c>
      <c r="N49" s="13" t="s">
        <v>21</v>
      </c>
      <c r="O49" s="16"/>
    </row>
    <row r="50" spans="1:15" x14ac:dyDescent="0.25">
      <c r="A50" s="12">
        <v>47</v>
      </c>
      <c r="B50" s="13" t="s">
        <v>328</v>
      </c>
      <c r="C50" s="13">
        <v>59</v>
      </c>
      <c r="D50" s="10" t="s">
        <v>377</v>
      </c>
      <c r="E50" s="16">
        <v>1901110068</v>
      </c>
      <c r="F50" s="10" t="s">
        <v>21</v>
      </c>
      <c r="G50" s="15">
        <v>82.84817074</v>
      </c>
      <c r="H50" s="15">
        <v>81.261844819999993</v>
      </c>
      <c r="I50" s="15">
        <v>80.844796747999993</v>
      </c>
      <c r="J50" s="14">
        <v>0</v>
      </c>
      <c r="K50" s="20">
        <f t="shared" si="0"/>
        <v>244.95481230799999</v>
      </c>
      <c r="L50" s="21">
        <f t="shared" si="3"/>
        <v>47</v>
      </c>
      <c r="M50" s="22">
        <f t="shared" si="2"/>
        <v>0.79661016949152541</v>
      </c>
      <c r="N50" s="13" t="s">
        <v>21</v>
      </c>
      <c r="O50" s="16"/>
    </row>
    <row r="51" spans="1:15" x14ac:dyDescent="0.25">
      <c r="A51" s="12">
        <v>48</v>
      </c>
      <c r="B51" s="13" t="s">
        <v>328</v>
      </c>
      <c r="C51" s="13">
        <v>59</v>
      </c>
      <c r="D51" s="10" t="s">
        <v>378</v>
      </c>
      <c r="E51" s="16">
        <v>1901110048</v>
      </c>
      <c r="F51" s="10" t="s">
        <v>21</v>
      </c>
      <c r="G51" s="15">
        <v>82.34817074</v>
      </c>
      <c r="H51" s="15">
        <v>81.344227582499997</v>
      </c>
      <c r="I51" s="15">
        <v>81.142113823499997</v>
      </c>
      <c r="J51" s="14">
        <v>0</v>
      </c>
      <c r="K51" s="20">
        <f t="shared" si="0"/>
        <v>244.83451214600001</v>
      </c>
      <c r="L51" s="21">
        <f t="shared" si="3"/>
        <v>48</v>
      </c>
      <c r="M51" s="22">
        <f t="shared" si="2"/>
        <v>0.81355932203389836</v>
      </c>
      <c r="N51" s="13" t="s">
        <v>21</v>
      </c>
      <c r="O51" s="16"/>
    </row>
    <row r="52" spans="1:15" x14ac:dyDescent="0.25">
      <c r="A52" s="12">
        <v>49</v>
      </c>
      <c r="B52" s="13" t="s">
        <v>328</v>
      </c>
      <c r="C52" s="13">
        <v>59</v>
      </c>
      <c r="D52" s="10" t="s">
        <v>379</v>
      </c>
      <c r="E52" s="16">
        <v>1901110038</v>
      </c>
      <c r="F52" s="10" t="s">
        <v>21</v>
      </c>
      <c r="G52" s="15">
        <v>82.232499999500007</v>
      </c>
      <c r="H52" s="15">
        <v>82.527608677000003</v>
      </c>
      <c r="I52" s="15">
        <v>79.482003482899998</v>
      </c>
      <c r="J52" s="14">
        <v>0</v>
      </c>
      <c r="K52" s="20">
        <f t="shared" si="0"/>
        <v>244.24211215939999</v>
      </c>
      <c r="L52" s="21">
        <f t="shared" si="3"/>
        <v>49</v>
      </c>
      <c r="M52" s="22">
        <f t="shared" si="2"/>
        <v>0.83050847457627119</v>
      </c>
      <c r="N52" s="13" t="s">
        <v>21</v>
      </c>
      <c r="O52" s="16"/>
    </row>
    <row r="53" spans="1:15" x14ac:dyDescent="0.25">
      <c r="A53" s="12">
        <v>50</v>
      </c>
      <c r="B53" s="13" t="s">
        <v>328</v>
      </c>
      <c r="C53" s="13">
        <v>59</v>
      </c>
      <c r="D53" s="10" t="s">
        <v>380</v>
      </c>
      <c r="E53" s="16">
        <v>1901110073</v>
      </c>
      <c r="F53" s="10" t="s">
        <v>21</v>
      </c>
      <c r="G53" s="15">
        <v>80.788414630000005</v>
      </c>
      <c r="H53" s="15">
        <v>83.116903750000006</v>
      </c>
      <c r="I53" s="15">
        <v>79.947642278999993</v>
      </c>
      <c r="J53" s="14">
        <v>0</v>
      </c>
      <c r="K53" s="20">
        <f t="shared" si="0"/>
        <v>243.85296065900002</v>
      </c>
      <c r="L53" s="21">
        <f t="shared" si="3"/>
        <v>50</v>
      </c>
      <c r="M53" s="22">
        <f t="shared" si="2"/>
        <v>0.84745762711864403</v>
      </c>
      <c r="N53" s="13" t="s">
        <v>21</v>
      </c>
      <c r="O53" s="16"/>
    </row>
    <row r="54" spans="1:15" x14ac:dyDescent="0.25">
      <c r="A54" s="12">
        <v>51</v>
      </c>
      <c r="B54" s="13" t="s">
        <v>328</v>
      </c>
      <c r="C54" s="13">
        <v>59</v>
      </c>
      <c r="D54" s="10" t="s">
        <v>381</v>
      </c>
      <c r="E54" s="16">
        <v>1901110030</v>
      </c>
      <c r="F54" s="10" t="s">
        <v>21</v>
      </c>
      <c r="G54" s="15">
        <v>79.136829265000003</v>
      </c>
      <c r="H54" s="15">
        <v>82.377440962500003</v>
      </c>
      <c r="I54" s="15">
        <v>81.106097557499993</v>
      </c>
      <c r="J54" s="14">
        <v>0</v>
      </c>
      <c r="K54" s="20">
        <f t="shared" si="0"/>
        <v>242.62036778499998</v>
      </c>
      <c r="L54" s="21">
        <f t="shared" si="3"/>
        <v>51</v>
      </c>
      <c r="M54" s="22">
        <f t="shared" si="2"/>
        <v>0.86440677966101698</v>
      </c>
      <c r="N54" s="13" t="s">
        <v>21</v>
      </c>
      <c r="O54" s="16"/>
    </row>
    <row r="55" spans="1:15" x14ac:dyDescent="0.25">
      <c r="A55" s="12">
        <v>52</v>
      </c>
      <c r="B55" s="13" t="s">
        <v>328</v>
      </c>
      <c r="C55" s="13">
        <v>59</v>
      </c>
      <c r="D55" s="10" t="s">
        <v>382</v>
      </c>
      <c r="E55" s="16">
        <v>1901110050</v>
      </c>
      <c r="F55" s="10" t="s">
        <v>21</v>
      </c>
      <c r="G55" s="15">
        <v>81.357439299999996</v>
      </c>
      <c r="H55" s="15">
        <v>79.759393102499999</v>
      </c>
      <c r="I55" s="15">
        <v>80.579999999500004</v>
      </c>
      <c r="J55" s="14">
        <v>0</v>
      </c>
      <c r="K55" s="20">
        <f t="shared" si="0"/>
        <v>241.69683240199998</v>
      </c>
      <c r="L55" s="21">
        <f t="shared" si="3"/>
        <v>52</v>
      </c>
      <c r="M55" s="22">
        <f t="shared" si="2"/>
        <v>0.88135593220338981</v>
      </c>
      <c r="N55" s="13" t="s">
        <v>21</v>
      </c>
      <c r="O55" s="16"/>
    </row>
    <row r="56" spans="1:15" x14ac:dyDescent="0.25">
      <c r="A56" s="12">
        <v>53</v>
      </c>
      <c r="B56" s="13" t="s">
        <v>328</v>
      </c>
      <c r="C56" s="13">
        <v>59</v>
      </c>
      <c r="D56" s="10" t="s">
        <v>383</v>
      </c>
      <c r="E56" s="16">
        <v>1901110009</v>
      </c>
      <c r="F56" s="10" t="s">
        <v>21</v>
      </c>
      <c r="G56" s="15">
        <v>80.337970711500006</v>
      </c>
      <c r="H56" s="15">
        <v>77.580455400000005</v>
      </c>
      <c r="I56" s="15">
        <v>80.822439024890301</v>
      </c>
      <c r="J56" s="14">
        <v>0</v>
      </c>
      <c r="K56" s="20">
        <f t="shared" si="0"/>
        <v>238.74086513639031</v>
      </c>
      <c r="L56" s="21">
        <f t="shared" si="3"/>
        <v>53</v>
      </c>
      <c r="M56" s="22">
        <f t="shared" si="2"/>
        <v>0.89830508474576276</v>
      </c>
      <c r="N56" s="13" t="s">
        <v>21</v>
      </c>
      <c r="O56" s="16"/>
    </row>
    <row r="57" spans="1:15" x14ac:dyDescent="0.25">
      <c r="A57" s="12">
        <v>54</v>
      </c>
      <c r="B57" s="13" t="s">
        <v>328</v>
      </c>
      <c r="C57" s="13">
        <v>59</v>
      </c>
      <c r="D57" s="10" t="s">
        <v>384</v>
      </c>
      <c r="E57" s="16">
        <v>1901110035</v>
      </c>
      <c r="F57" s="10" t="s">
        <v>21</v>
      </c>
      <c r="G57" s="15">
        <v>78.220548774500003</v>
      </c>
      <c r="H57" s="15">
        <v>78.797063254999998</v>
      </c>
      <c r="I57" s="15">
        <v>81.189015681000001</v>
      </c>
      <c r="J57" s="14">
        <v>0</v>
      </c>
      <c r="K57" s="20">
        <f t="shared" si="0"/>
        <v>238.20662771050002</v>
      </c>
      <c r="L57" s="21">
        <f t="shared" si="3"/>
        <v>54</v>
      </c>
      <c r="M57" s="22">
        <f t="shared" si="2"/>
        <v>0.9152542372881356</v>
      </c>
      <c r="N57" s="13" t="s">
        <v>21</v>
      </c>
      <c r="O57" s="16"/>
    </row>
    <row r="58" spans="1:15" x14ac:dyDescent="0.25">
      <c r="A58" s="12">
        <v>55</v>
      </c>
      <c r="B58" s="13" t="s">
        <v>328</v>
      </c>
      <c r="C58" s="13">
        <v>59</v>
      </c>
      <c r="D58" s="10" t="s">
        <v>385</v>
      </c>
      <c r="E58" s="16">
        <v>1901110027</v>
      </c>
      <c r="F58" s="10" t="s">
        <v>21</v>
      </c>
      <c r="G58" s="15">
        <v>79.046435699</v>
      </c>
      <c r="H58" s="15">
        <v>78.489313247499993</v>
      </c>
      <c r="I58" s="15">
        <v>80.135772360499999</v>
      </c>
      <c r="J58" s="14">
        <v>0</v>
      </c>
      <c r="K58" s="20">
        <f t="shared" si="0"/>
        <v>237.67152130700001</v>
      </c>
      <c r="L58" s="21">
        <f t="shared" si="3"/>
        <v>55</v>
      </c>
      <c r="M58" s="22">
        <f t="shared" si="2"/>
        <v>0.93220338983050843</v>
      </c>
      <c r="N58" s="13" t="s">
        <v>21</v>
      </c>
      <c r="O58" s="16"/>
    </row>
    <row r="59" spans="1:15" x14ac:dyDescent="0.25">
      <c r="A59" s="12">
        <v>56</v>
      </c>
      <c r="B59" s="13" t="s">
        <v>328</v>
      </c>
      <c r="C59" s="13">
        <v>59</v>
      </c>
      <c r="D59" s="10" t="s">
        <v>386</v>
      </c>
      <c r="E59" s="16">
        <v>1901110039</v>
      </c>
      <c r="F59" s="10" t="s">
        <v>21</v>
      </c>
      <c r="G59" s="15">
        <v>80.559207319500004</v>
      </c>
      <c r="H59" s="15">
        <v>75.888554216499998</v>
      </c>
      <c r="I59" s="15">
        <v>77.788571429000001</v>
      </c>
      <c r="J59" s="14">
        <v>0</v>
      </c>
      <c r="K59" s="20">
        <f t="shared" si="0"/>
        <v>234.236332965</v>
      </c>
      <c r="L59" s="21">
        <f t="shared" si="3"/>
        <v>56</v>
      </c>
      <c r="M59" s="22">
        <f t="shared" si="2"/>
        <v>0.94915254237288138</v>
      </c>
      <c r="N59" s="13" t="s">
        <v>21</v>
      </c>
      <c r="O59" s="16"/>
    </row>
    <row r="60" spans="1:15" x14ac:dyDescent="0.25">
      <c r="A60" s="12">
        <v>57</v>
      </c>
      <c r="B60" s="13" t="s">
        <v>328</v>
      </c>
      <c r="C60" s="13">
        <v>59</v>
      </c>
      <c r="D60" s="10" t="s">
        <v>387</v>
      </c>
      <c r="E60" s="16">
        <v>1826041066</v>
      </c>
      <c r="F60" s="10" t="s">
        <v>21</v>
      </c>
      <c r="G60" s="15">
        <v>71.89457831</v>
      </c>
      <c r="H60" s="15">
        <v>79.039784479999994</v>
      </c>
      <c r="I60" s="15">
        <v>80.184722081999993</v>
      </c>
      <c r="J60" s="14">
        <v>0</v>
      </c>
      <c r="K60" s="20">
        <f t="shared" si="0"/>
        <v>231.11908487199997</v>
      </c>
      <c r="L60" s="21">
        <f t="shared" si="3"/>
        <v>57</v>
      </c>
      <c r="M60" s="22">
        <f t="shared" si="2"/>
        <v>0.96610169491525422</v>
      </c>
      <c r="N60" s="13" t="s">
        <v>21</v>
      </c>
      <c r="O60" s="16"/>
    </row>
    <row r="61" spans="1:15" x14ac:dyDescent="0.25">
      <c r="A61" s="12">
        <v>58</v>
      </c>
      <c r="B61" s="13" t="s">
        <v>328</v>
      </c>
      <c r="C61" s="13">
        <v>59</v>
      </c>
      <c r="D61" s="10" t="s">
        <v>388</v>
      </c>
      <c r="E61" s="16">
        <v>1901110076</v>
      </c>
      <c r="F61" s="10" t="s">
        <v>21</v>
      </c>
      <c r="G61" s="15">
        <v>81.876219509999999</v>
      </c>
      <c r="H61" s="15">
        <v>75.152198277500005</v>
      </c>
      <c r="I61" s="15">
        <v>73.598501741000007</v>
      </c>
      <c r="J61" s="14">
        <v>0</v>
      </c>
      <c r="K61" s="20">
        <f t="shared" si="0"/>
        <v>230.62691952850003</v>
      </c>
      <c r="L61" s="21">
        <f t="shared" si="3"/>
        <v>58</v>
      </c>
      <c r="M61" s="22">
        <f t="shared" si="2"/>
        <v>0.98305084745762716</v>
      </c>
      <c r="N61" s="13" t="s">
        <v>21</v>
      </c>
      <c r="O61" s="16"/>
    </row>
    <row r="62" spans="1:15" x14ac:dyDescent="0.25">
      <c r="A62" s="12">
        <v>59</v>
      </c>
      <c r="B62" s="13" t="s">
        <v>328</v>
      </c>
      <c r="C62" s="13">
        <v>59</v>
      </c>
      <c r="D62" s="10" t="s">
        <v>389</v>
      </c>
      <c r="E62" s="16">
        <v>1804041039</v>
      </c>
      <c r="F62" s="10" t="s">
        <v>21</v>
      </c>
      <c r="G62" s="15">
        <v>69.496071430000001</v>
      </c>
      <c r="H62" s="15">
        <v>78.477228912000001</v>
      </c>
      <c r="I62" s="15">
        <v>82.244552843333295</v>
      </c>
      <c r="J62" s="14">
        <v>0</v>
      </c>
      <c r="K62" s="20">
        <f t="shared" si="0"/>
        <v>230.2178531853333</v>
      </c>
      <c r="L62" s="21">
        <f t="shared" si="3"/>
        <v>59</v>
      </c>
      <c r="M62" s="22">
        <f t="shared" si="2"/>
        <v>1</v>
      </c>
      <c r="N62" s="13" t="s">
        <v>21</v>
      </c>
      <c r="O62" s="16"/>
    </row>
    <row r="63" spans="1:15" ht="39" customHeight="1" x14ac:dyDescent="0.25">
      <c r="A63" s="39" t="s">
        <v>56</v>
      </c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23"/>
      <c r="M63" s="24"/>
      <c r="N63" s="24"/>
      <c r="O63" s="25"/>
    </row>
    <row r="64" spans="1:15" ht="21.9" customHeight="1" x14ac:dyDescent="0.25">
      <c r="A64" s="17"/>
      <c r="B64" s="6" t="s">
        <v>57</v>
      </c>
      <c r="C64" s="1" t="s">
        <v>58</v>
      </c>
      <c r="E64" s="18"/>
      <c r="F64" s="18"/>
      <c r="G64" s="18"/>
      <c r="H64" s="18"/>
      <c r="I64" s="18"/>
      <c r="J64" s="17"/>
      <c r="K64" s="17"/>
      <c r="L64" s="17"/>
      <c r="M64" s="26"/>
      <c r="N64" s="26"/>
      <c r="O64" s="25"/>
    </row>
    <row r="65" spans="1:14" s="4" customFormat="1" ht="17.100000000000001" customHeight="1" x14ac:dyDescent="0.25">
      <c r="C65" s="27" t="s">
        <v>59</v>
      </c>
      <c r="D65" s="1"/>
      <c r="E65" s="27"/>
      <c r="F65" s="27"/>
      <c r="G65" s="27"/>
      <c r="H65" s="27"/>
      <c r="I65" s="27"/>
      <c r="J65" s="27"/>
      <c r="K65" s="27"/>
      <c r="L65" s="27"/>
      <c r="M65" s="28"/>
      <c r="N65" s="29"/>
    </row>
    <row r="66" spans="1:14" s="4" customFormat="1" ht="17.100000000000001" customHeight="1" x14ac:dyDescent="0.25">
      <c r="A66" s="6"/>
      <c r="B66" s="6"/>
      <c r="C66" s="27" t="s">
        <v>60</v>
      </c>
      <c r="D66" s="1"/>
      <c r="E66" s="27"/>
      <c r="F66" s="27"/>
      <c r="G66" s="27"/>
      <c r="H66" s="27"/>
      <c r="I66" s="27"/>
      <c r="J66" s="27"/>
      <c r="K66" s="27"/>
      <c r="L66" s="27"/>
      <c r="M66" s="5"/>
      <c r="N66" s="29"/>
    </row>
    <row r="67" spans="1:14" s="4" customFormat="1" ht="17.100000000000001" customHeight="1" x14ac:dyDescent="0.25">
      <c r="A67" s="1"/>
      <c r="B67" s="1"/>
      <c r="C67" s="40" t="s">
        <v>61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29"/>
    </row>
    <row r="68" spans="1:14" s="4" customFormat="1" ht="17.100000000000001" customHeight="1" x14ac:dyDescent="0.25">
      <c r="A68" s="1"/>
      <c r="B68" s="1"/>
      <c r="C68" s="4" t="s">
        <v>62</v>
      </c>
      <c r="D68" s="1"/>
      <c r="E68" s="1"/>
      <c r="F68" s="1"/>
      <c r="G68" s="1"/>
      <c r="H68" s="1"/>
      <c r="I68" s="1"/>
      <c r="J68" s="1"/>
      <c r="K68" s="1"/>
      <c r="L68" s="1"/>
      <c r="M68" s="5"/>
      <c r="N68" s="29"/>
    </row>
  </sheetData>
  <mergeCells count="3">
    <mergeCell ref="A1:N1"/>
    <mergeCell ref="A63:K63"/>
    <mergeCell ref="C67:M67"/>
  </mergeCells>
  <phoneticPr fontId="12" type="noConversion"/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汉语国际教育</vt:lpstr>
      <vt:lpstr>汉语言文学（师范）</vt:lpstr>
      <vt:lpstr>历史学（师范）</vt:lpstr>
      <vt:lpstr>新闻学</vt:lpstr>
      <vt:lpstr>秘书学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Microsoft</cp:lastModifiedBy>
  <cp:lastPrinted>2022-09-19T02:34:31Z</cp:lastPrinted>
  <dcterms:created xsi:type="dcterms:W3CDTF">2022-09-15T07:49:00Z</dcterms:created>
  <dcterms:modified xsi:type="dcterms:W3CDTF">2022-09-19T04:08:21Z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F9FDC32F69A241439DF8281274FADE2E</vt:lpwstr>
  </property>
  <property fmtid="{D5CDD505-2E9C-101B-9397-08002B2CF9AE}" pid="3" name="KSOProductBuildVer">
    <vt:lpwstr>2052-11.1.0.12019</vt:lpwstr>
  </property>
</Properties>
</file>